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Dysk C\Stare\Dokumenty\Sport\DOZTS\WR\Sezon 2024-25\Organizacyjne\Sędziowie\Delegacje\"/>
    </mc:Choice>
  </mc:AlternateContent>
  <bookViews>
    <workbookView xWindow="0" yWindow="0" windowWidth="24000" windowHeight="9000"/>
  </bookViews>
  <sheets>
    <sheet name="Delegacja" sheetId="2" r:id="rId1"/>
    <sheet name="Listy" sheetId="1" state="hidden" r:id="rId2"/>
  </sheets>
  <definedNames>
    <definedName name="_xlnm.Print_Area" localSheetId="0">Delegacja!$A$1:$BQ$373</definedName>
    <definedName name="_xlnm.Print_Area" localSheetId="1">Listy!$A$1:$U$122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40" i="2" l="1"/>
  <c r="O132" i="2"/>
  <c r="O136" i="2" s="1"/>
  <c r="A136" i="2"/>
  <c r="W136" i="2"/>
  <c r="AK132" i="2" l="1"/>
  <c r="AK136" i="2" s="1"/>
  <c r="BG152" i="2" l="1"/>
  <c r="BG170" i="2" s="1"/>
  <c r="BG176" i="2" l="1"/>
  <c r="BG182" i="2" s="1"/>
</calcChain>
</file>

<file path=xl/sharedStrings.xml><?xml version="1.0" encoding="utf-8"?>
<sst xmlns="http://schemas.openxmlformats.org/spreadsheetml/2006/main" count="239" uniqueCount="145">
  <si>
    <t>ROZLICZENIE DELEGACJI</t>
  </si>
  <si>
    <t>Miejscowość</t>
  </si>
  <si>
    <t>Data</t>
  </si>
  <si>
    <t>Koszt noclegu wg rachunku lub ryczałt:</t>
  </si>
  <si>
    <t>POKWITOWANIE</t>
  </si>
  <si>
    <t>OŚWIADCZENIE DLA CELÓW PODATKOWYCH</t>
  </si>
  <si>
    <t>KOSZT DELEGACJI RAZEM:</t>
  </si>
  <si>
    <t>50-529 Wrocław, ul. Borowska 1-3</t>
  </si>
  <si>
    <t>Przewodniczący Wydziału Rozgrywek DOZTS</t>
  </si>
  <si>
    <t>Koszty delegacji pokrywa gospodarz (organizator).</t>
  </si>
  <si>
    <t>zł</t>
  </si>
  <si>
    <t>x</t>
  </si>
  <si>
    <t>Przemysław ŻAK</t>
  </si>
  <si>
    <t>Pan</t>
  </si>
  <si>
    <t>Ryszard BANASZKIEWICZ</t>
  </si>
  <si>
    <t>Marian ŻAK</t>
  </si>
  <si>
    <t>Jan GLINIAK</t>
  </si>
  <si>
    <t>Zbigniew GLIŃSKI</t>
  </si>
  <si>
    <t>Krzysztof GROMADZKI</t>
  </si>
  <si>
    <t>Grzegorz LECHOWICZ</t>
  </si>
  <si>
    <t>Andrzej MOCZKO</t>
  </si>
  <si>
    <t>Beata MOJSKA</t>
  </si>
  <si>
    <t>Marek PLEWA</t>
  </si>
  <si>
    <t>Ernest ROSIAK</t>
  </si>
  <si>
    <t>Norbert ROSIAK</t>
  </si>
  <si>
    <t>Andrzej SIWEK</t>
  </si>
  <si>
    <t>Mariusz STRZAŁKOWSKI</t>
  </si>
  <si>
    <t>Edyta WALAWENDER</t>
  </si>
  <si>
    <t>Tomasz WAPIŃSKI</t>
  </si>
  <si>
    <t>DOLNOŚLĄSKI OKRĘGOWY</t>
  </si>
  <si>
    <t>ZWIĄZEK TENISA STOŁOWEGO</t>
  </si>
  <si>
    <t>Przemysław Żak</t>
  </si>
  <si>
    <t>Brzeg Dolny</t>
  </si>
  <si>
    <t>Wrocław</t>
  </si>
  <si>
    <t>Wałbrzych</t>
  </si>
  <si>
    <t>Bolesławiec</t>
  </si>
  <si>
    <t>Międzybórz</t>
  </si>
  <si>
    <t>Kiełczów</t>
  </si>
  <si>
    <t>Legnica</t>
  </si>
  <si>
    <t>Raszówka</t>
  </si>
  <si>
    <t>Milicz</t>
  </si>
  <si>
    <t>Wolbromek</t>
  </si>
  <si>
    <t>Ciechów</t>
  </si>
  <si>
    <t>Głoska</t>
  </si>
  <si>
    <t>Wydział Rozgrywek DOZTS deleguje Pana</t>
  </si>
  <si>
    <t>WYJAZD</t>
  </si>
  <si>
    <t>PRZYJAZD</t>
  </si>
  <si>
    <t>Czatkowice</t>
  </si>
  <si>
    <t>Jelcz-Laskowice</t>
  </si>
  <si>
    <t>Wincenty MARCHEWSKI</t>
  </si>
  <si>
    <t>Jelenia Góra</t>
  </si>
  <si>
    <t>Krzysztof OLSZEWSKI</t>
  </si>
  <si>
    <t>Monika IDCZAK</t>
  </si>
  <si>
    <t>Marek KOZIARA</t>
  </si>
  <si>
    <t>Jolanta KOPACZYŃSKA</t>
  </si>
  <si>
    <t>Psary</t>
  </si>
  <si>
    <t>ŚRODEK TRANSPORTU</t>
  </si>
  <si>
    <t>KWOTA (zł)</t>
  </si>
  <si>
    <t>Pani</t>
  </si>
  <si>
    <t>Wydział Rozgrywek DOZTS deleguje Panią</t>
  </si>
  <si>
    <t>Aleksandra NIEMIEC</t>
  </si>
  <si>
    <t>Piotr PRZYBOROWSKI</t>
  </si>
  <si>
    <t>Karolina DUKOWSKA</t>
  </si>
  <si>
    <t>Artur JANOWSKI</t>
  </si>
  <si>
    <t>Paweł KUTROWSKI</t>
  </si>
  <si>
    <t>Boguszów-Gorce</t>
  </si>
  <si>
    <t>Jelcz</t>
  </si>
  <si>
    <t>Lizawice</t>
  </si>
  <si>
    <t>Wołów</t>
  </si>
  <si>
    <t>Odległości    w 2. strony</t>
  </si>
  <si>
    <t>-</t>
  </si>
  <si>
    <t>Wrocław,</t>
  </si>
  <si>
    <t>r.</t>
  </si>
  <si>
    <t>Zawody zgodnie z terminarzem odbędą się</t>
  </si>
  <si>
    <t>o godz.</t>
  </si>
  <si>
    <t>Samochód osobowy</t>
  </si>
  <si>
    <t>km</t>
  </si>
  <si>
    <t>Koszt dojazdu w dwie strony:</t>
  </si>
  <si>
    <t>1. Ekwiwalent sędziowski:</t>
  </si>
  <si>
    <t>2. Koszty uzyskania (20% z poz. 1):</t>
  </si>
  <si>
    <t>3. Podstawa do opodatkowania (poz. 1-2; zaokrąglić do pełnych złotych):</t>
  </si>
  <si>
    <t>4. Podatek dochodowy (12 % z poz. 3; zaokrąglić do pełnych złotych):</t>
  </si>
  <si>
    <t>5. Ekwiwalent do wypłaty (poz. 1-4):</t>
  </si>
  <si>
    <t>(pieczęcie i podpisy)</t>
  </si>
  <si>
    <t>miejscowość i data</t>
  </si>
  <si>
    <t xml:space="preserve"> …................…...………….………….……...............                            ……….…………..……………….…….……………</t>
  </si>
  <si>
    <t>czytelny podpis</t>
  </si>
  <si>
    <t>KU AZS UZ Zielona Góra</t>
  </si>
  <si>
    <t>(końcówki kwot mniejsze niż 50 groszy pomija się, od 50 groszy podwyższa się do pełnych złotych).</t>
  </si>
  <si>
    <t xml:space="preserve">PESEL: </t>
  </si>
  <si>
    <t>Nazwisko:</t>
  </si>
  <si>
    <t>Imiona rodziców:</t>
  </si>
  <si>
    <t>Gmina/dzielnica:</t>
  </si>
  <si>
    <t>NIP:</t>
  </si>
  <si>
    <t>Adres Urzędu Skarbowego:</t>
  </si>
  <si>
    <t>Imię:</t>
  </si>
  <si>
    <t>Marcin ŻMIJEWSKI</t>
  </si>
  <si>
    <t>X</t>
  </si>
  <si>
    <t>Sędziowie</t>
  </si>
  <si>
    <t>Drużyny</t>
  </si>
  <si>
    <t>LKS ODRA Głoska</t>
  </si>
  <si>
    <t>ZKS Zielona Góra 3</t>
  </si>
  <si>
    <t>KTS Wolbromek</t>
  </si>
  <si>
    <t>KU AZS UE Wrocław</t>
  </si>
  <si>
    <t>UKS TS Kiełczów</t>
  </si>
  <si>
    <t>ULKS Ciechów</t>
  </si>
  <si>
    <t>STS WULMAR Słubice</t>
  </si>
  <si>
    <t>LZS SKS Raszówka</t>
  </si>
  <si>
    <t>MKS WOLAVIA Wołów</t>
  </si>
  <si>
    <t>LZS ORZEŁ Lizawice</t>
  </si>
  <si>
    <t>do 2000 cm3</t>
  </si>
  <si>
    <t>pow. 2000 cm3</t>
  </si>
  <si>
    <t>poj.</t>
  </si>
  <si>
    <t>Data i podpis:</t>
  </si>
  <si>
    <t>_____________________________________________________________</t>
  </si>
  <si>
    <t>__________________________________________________</t>
  </si>
  <si>
    <t>DELEGACJA SĘDZIOWSKA</t>
  </si>
  <si>
    <t>:</t>
  </si>
  <si>
    <t>00</t>
  </si>
  <si>
    <t>.</t>
  </si>
  <si>
    <t>dla __________________________________________________________________________________</t>
  </si>
  <si>
    <t>Sprawdzono pod względem formalnym i rachunkowym ____________________________________________</t>
  </si>
  <si>
    <t>Kwituję odbiór kwoty _________ zł  (słownie zł: __________________________________________________ )</t>
  </si>
  <si>
    <t>Ulica i numer:</t>
  </si>
  <si>
    <t>`</t>
  </si>
  <si>
    <t>Zatwierdzono do wypłaty kwotę __________ zł  (słownie zł: _____________________________________________ )</t>
  </si>
  <si>
    <t>do prowadzenia meczu 2. ligi mężczyzn</t>
  </si>
  <si>
    <t>Kod,miejscowość: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</si>
  <si>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</si>
  <si>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</si>
  <si>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</si>
  <si>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</si>
  <si>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</si>
  <si>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</si>
  <si>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</si>
  <si>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</si>
  <si>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</si>
  <si>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--</t>
  </si>
  <si>
    <t>TABELA ODLEGŁOŚCI</t>
  </si>
  <si>
    <t>w 2. strony</t>
  </si>
  <si>
    <t>KS AZS AWF Wrocław</t>
  </si>
  <si>
    <t>KTS Wolbromek 2</t>
  </si>
  <si>
    <t>/2M/WR/2024/2025</t>
  </si>
  <si>
    <t>Mirosław DUSZA</t>
  </si>
  <si>
    <t>(wypełniać tylko w razie ekwiwalentu wyższego niż 200 dziennie)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</si>
</sst>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&quot;&quot;"/>
    <numFmt numFmtId="165" formatCode="000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17" fillId="0" borderId="0" xfId="0" applyFont="1" applyBorder="1"/>
    <xf numFmtId="0" fontId="0" fillId="0" borderId="0" xfId="0" applyProtection="1"/>
    <xf numFmtId="0" fontId="17" fillId="0" borderId="0" xfId="0" applyFont="1" applyBorder="1" applyProtection="1"/>
    <xf numFmtId="165" fontId="12" fillId="2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Protection="1"/>
    <xf numFmtId="0" fontId="11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Protection="1"/>
    <xf numFmtId="49" fontId="11" fillId="2" borderId="0" xfId="0" applyNumberFormat="1" applyFont="1" applyFill="1" applyBorder="1" applyAlignment="1" applyProtection="1">
      <alignment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/>
    <xf numFmtId="49" fontId="16" fillId="2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2" borderId="0" xfId="0" applyFill="1" applyProtection="1"/>
    <xf numFmtId="0" fontId="15" fillId="0" borderId="0" xfId="0" applyFont="1" applyProtection="1"/>
    <xf numFmtId="0" fontId="15" fillId="2" borderId="0" xfId="0" applyFont="1" applyFill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16" fillId="2" borderId="0" xfId="0" quotePrefix="1" applyFont="1" applyFill="1" applyBorder="1" applyAlignment="1" applyProtection="1"/>
    <xf numFmtId="0" fontId="0" fillId="0" borderId="0" xfId="0" quotePrefix="1" applyProtection="1"/>
    <xf numFmtId="0" fontId="11" fillId="0" borderId="0" xfId="0" quotePrefix="1" applyFont="1" applyAlignment="1" applyProtection="1">
      <alignment horizontal="left" vertical="center"/>
    </xf>
    <xf numFmtId="0" fontId="11" fillId="0" borderId="0" xfId="0" quotePrefix="1" applyFont="1" applyAlignment="1" applyProtection="1">
      <alignment horizontal="center" vertical="center"/>
    </xf>
    <xf numFmtId="0" fontId="10" fillId="0" borderId="0" xfId="0" quotePrefix="1" applyFont="1" applyProtection="1"/>
    <xf numFmtId="49" fontId="16" fillId="2" borderId="0" xfId="0" quotePrefix="1" applyNumberFormat="1" applyFont="1" applyFill="1" applyBorder="1" applyAlignment="1" applyProtection="1">
      <alignment horizontal="center" vertical="center"/>
    </xf>
    <xf numFmtId="0" fontId="16" fillId="0" borderId="0" xfId="0" quotePrefix="1" applyFont="1" applyFill="1" applyBorder="1" applyAlignment="1" applyProtection="1">
      <alignment horizontal="center" vertical="center"/>
    </xf>
    <xf numFmtId="49" fontId="16" fillId="0" borderId="0" xfId="0" quotePrefix="1" applyNumberFormat="1" applyFont="1" applyFill="1" applyBorder="1" applyAlignment="1" applyProtection="1">
      <alignment horizontal="center" vertical="center"/>
    </xf>
    <xf numFmtId="0" fontId="17" fillId="0" borderId="0" xfId="0" quotePrefix="1" applyFont="1" applyAlignment="1" applyProtection="1">
      <alignment horizontal="center" vertical="center"/>
    </xf>
    <xf numFmtId="165" fontId="12" fillId="2" borderId="0" xfId="1" quotePrefix="1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14" fontId="14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/>
    </xf>
    <xf numFmtId="0" fontId="10" fillId="2" borderId="0" xfId="0" applyFont="1" applyFill="1" applyAlignment="1"/>
    <xf numFmtId="0" fontId="11" fillId="2" borderId="0" xfId="0" applyFont="1" applyFill="1" applyAlignment="1"/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/>
    <xf numFmtId="0" fontId="1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11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0" fillId="2" borderId="0" xfId="0" applyFont="1" applyFill="1" applyBorder="1" applyAlignment="1"/>
    <xf numFmtId="0" fontId="19" fillId="2" borderId="0" xfId="0" applyFont="1" applyFill="1" applyAlignment="1"/>
    <xf numFmtId="0" fontId="10" fillId="2" borderId="0" xfId="0" applyFont="1" applyFill="1" applyBorder="1"/>
    <xf numFmtId="0" fontId="19" fillId="2" borderId="0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textRotation="90"/>
    </xf>
    <xf numFmtId="0" fontId="32" fillId="5" borderId="5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/>
    </xf>
    <xf numFmtId="0" fontId="6" fillId="5" borderId="2" xfId="0" applyFont="1" applyFill="1" applyBorder="1" applyAlignment="1" applyProtection="1">
      <alignment horizontal="center" vertical="center" wrapText="1"/>
    </xf>
    <xf numFmtId="0" fontId="31" fillId="2" borderId="0" xfId="0" applyFont="1" applyFill="1" applyAlignment="1">
      <alignment horizont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wrapText="1"/>
    </xf>
    <xf numFmtId="0" fontId="6" fillId="5" borderId="6" xfId="0" applyFont="1" applyFill="1" applyBorder="1" applyAlignment="1" applyProtection="1">
      <alignment horizontal="center" wrapText="1"/>
    </xf>
    <xf numFmtId="0" fontId="6" fillId="5" borderId="3" xfId="0" applyFont="1" applyFill="1" applyBorder="1" applyAlignment="1" applyProtection="1">
      <alignment horizontal="center" wrapText="1"/>
    </xf>
    <xf numFmtId="0" fontId="6" fillId="5" borderId="9" xfId="0" applyFont="1" applyFill="1" applyBorder="1" applyAlignment="1" applyProtection="1">
      <alignment horizontal="center" wrapText="1"/>
    </xf>
    <xf numFmtId="0" fontId="6" fillId="5" borderId="13" xfId="0" applyFont="1" applyFill="1" applyBorder="1" applyAlignment="1" applyProtection="1">
      <alignment horizontal="center" textRotation="90"/>
    </xf>
    <xf numFmtId="0" fontId="19" fillId="2" borderId="0" xfId="0" applyFont="1" applyFill="1" applyAlignment="1">
      <alignment horizontal="center"/>
    </xf>
    <xf numFmtId="0" fontId="19" fillId="3" borderId="0" xfId="0" quotePrefix="1" applyFont="1" applyFill="1" applyBorder="1" applyAlignment="1" applyProtection="1">
      <alignment horizontal="left"/>
      <protection locked="0"/>
    </xf>
    <xf numFmtId="0" fontId="19" fillId="3" borderId="0" xfId="0" applyFont="1" applyFill="1" applyBorder="1" applyAlignment="1" applyProtection="1">
      <alignment horizontal="left"/>
      <protection locked="0"/>
    </xf>
    <xf numFmtId="0" fontId="31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22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164" fontId="19" fillId="2" borderId="2" xfId="0" applyNumberFormat="1" applyFont="1" applyFill="1" applyBorder="1" applyAlignment="1">
      <alignment horizontal="center" vertical="center"/>
    </xf>
    <xf numFmtId="1" fontId="33" fillId="2" borderId="5" xfId="0" applyNumberFormat="1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1" fontId="33" fillId="2" borderId="7" xfId="0" applyNumberFormat="1" applyFont="1" applyFill="1" applyBorder="1" applyAlignment="1">
      <alignment horizontal="center" vertical="center"/>
    </xf>
    <xf numFmtId="1" fontId="33" fillId="2" borderId="0" xfId="0" applyNumberFormat="1" applyFont="1" applyFill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center" vertical="center"/>
    </xf>
    <xf numFmtId="1" fontId="33" fillId="2" borderId="3" xfId="0" applyNumberFormat="1" applyFont="1" applyFill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2" fillId="3" borderId="0" xfId="0" applyFont="1" applyFill="1" applyAlignment="1" applyProtection="1">
      <alignment horizontal="left" vertical="center"/>
      <protection locked="0"/>
    </xf>
    <xf numFmtId="0" fontId="2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14" fontId="1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14" fontId="19" fillId="2" borderId="0" xfId="0" applyNumberFormat="1" applyFont="1" applyFill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3" borderId="0" xfId="0" applyNumberFormat="1" applyFont="1" applyFill="1" applyAlignment="1" applyProtection="1">
      <alignment horizontal="left" vertical="center"/>
      <protection locked="0"/>
    </xf>
    <xf numFmtId="0" fontId="25" fillId="2" borderId="0" xfId="0" applyFont="1" applyFill="1" applyAlignment="1">
      <alignment horizontal="left" vertical="center"/>
    </xf>
    <xf numFmtId="165" fontId="25" fillId="3" borderId="0" xfId="0" applyNumberFormat="1" applyFont="1" applyFill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horizontal="right" vertical="center"/>
      <protection locked="0"/>
    </xf>
    <xf numFmtId="0" fontId="24" fillId="2" borderId="0" xfId="0" applyFont="1" applyFill="1" applyAlignment="1">
      <alignment horizontal="center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49" fontId="26" fillId="3" borderId="0" xfId="0" quotePrefix="1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49" fontId="26" fillId="2" borderId="0" xfId="0" applyNumberFormat="1" applyFont="1" applyFill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" fontId="27" fillId="2" borderId="5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3" borderId="0" xfId="0" applyFont="1" applyFill="1" applyAlignment="1" applyProtection="1">
      <alignment horizontal="right" vertical="center"/>
      <protection locked="0"/>
    </xf>
    <xf numFmtId="0" fontId="27" fillId="3" borderId="0" xfId="0" applyFont="1" applyFill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19" fillId="2" borderId="3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23" fillId="3" borderId="4" xfId="0" quotePrefix="1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3" fillId="2" borderId="4" xfId="0" applyNumberFormat="1" applyFont="1" applyFill="1" applyBorder="1" applyAlignment="1">
      <alignment horizontal="center" vertical="center"/>
    </xf>
    <xf numFmtId="164" fontId="23" fillId="2" borderId="8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4" fontId="23" fillId="2" borderId="6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23" fillId="2" borderId="9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center" textRotation="90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DDDDD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4760</xdr:colOff>
      <xdr:row>1</xdr:row>
      <xdr:rowOff>32844</xdr:rowOff>
    </xdr:from>
    <xdr:to>
      <xdr:col>4</xdr:col>
      <xdr:colOff>39414</xdr:colOff>
      <xdr:row>16</xdr:row>
      <xdr:rowOff>13138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30694-7DFE-ABD5-7CA8-C6CC13BB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0" y="486103"/>
          <a:ext cx="612723" cy="689742"/>
        </a:xfrm>
        <a:prstGeom prst="rect">
          <a:avLst/>
        </a:prstGeom>
      </xdr:spPr>
    </xdr:pic>
    <xdr:clientData/>
  </xdr:twoCellAnchor>
  <xdr:twoCellAnchor editAs="oneCell">
    <xdr:from>
      <xdr:col>45</xdr:col>
      <xdr:colOff>116078</xdr:colOff>
      <xdr:row>87</xdr:row>
      <xdr:rowOff>4198</xdr:rowOff>
    </xdr:from>
    <xdr:to>
      <xdr:col>55</xdr:col>
      <xdr:colOff>111674</xdr:colOff>
      <xdr:row>97</xdr:row>
      <xdr:rowOff>7097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354" y="4477664"/>
          <a:ext cx="1394783" cy="39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116078</xdr:colOff>
      <xdr:row>87</xdr:row>
      <xdr:rowOff>23906</xdr:rowOff>
    </xdr:from>
    <xdr:to>
      <xdr:col>55</xdr:col>
      <xdr:colOff>124813</xdr:colOff>
      <xdr:row>97</xdr:row>
      <xdr:rowOff>13137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0819" y="4320009"/>
          <a:ext cx="1407923" cy="3833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E383"/>
  <sheetViews>
    <sheetView tabSelected="1" view="pageBreakPreview" topLeftCell="A146" zoomScale="90" zoomScaleNormal="100" zoomScaleSheetLayoutView="90" workbookViewId="0">
      <selection activeCell="AL18" sqref="AL18:AO22"/>
    </sheetView>
  </sheetViews>
  <sheetFormatPr defaultRowHeight="15" x14ac:dyDescent="0.25"/>
  <cols>
    <col min="1" max="36" width="2.140625" style="57" customWidth="1"/>
    <col min="37" max="39" width="2.42578125" style="57" customWidth="1"/>
    <col min="40" max="40" width="2.28515625" style="57" customWidth="1"/>
    <col min="41" max="43" width="2.140625" style="57" customWidth="1"/>
    <col min="44" max="44" width="1.7109375" style="57" customWidth="1"/>
    <col min="45" max="49" width="2.140625" style="57" customWidth="1"/>
    <col min="50" max="50" width="2.42578125" style="57" customWidth="1"/>
    <col min="51" max="51" width="2.28515625" style="57" customWidth="1"/>
    <col min="52" max="52" width="0.7109375" style="57" customWidth="1"/>
    <col min="53" max="53" width="2.42578125" style="57" customWidth="1"/>
    <col min="54" max="54" width="2.28515625" style="57" customWidth="1"/>
    <col min="55" max="59" width="2.140625" style="57" customWidth="1"/>
    <col min="60" max="60" width="0.85546875" style="57" customWidth="1"/>
    <col min="61" max="62" width="2.140625" style="57" customWidth="1"/>
    <col min="63" max="63" width="0.85546875" style="57" customWidth="1"/>
    <col min="64" max="64" width="2.140625" style="57" customWidth="1"/>
    <col min="65" max="66" width="2.7109375" style="57" customWidth="1"/>
    <col min="67" max="68" width="2.140625" style="57" customWidth="1"/>
    <col min="69" max="69" width="3.7109375" style="57" customWidth="1"/>
    <col min="70" max="70" width="5.7109375" style="57" customWidth="1"/>
    <col min="71" max="85" width="4.7109375" style="57" customWidth="1"/>
    <col min="86" max="16384" width="9.140625" style="57"/>
  </cols>
  <sheetData>
    <row r="1" spans="1:68" s="56" customFormat="1" ht="12" customHeight="1" x14ac:dyDescent="0.25">
      <c r="A1" s="55">
        <v>1</v>
      </c>
      <c r="B1" s="55">
        <v>2</v>
      </c>
      <c r="C1" s="55">
        <v>3</v>
      </c>
      <c r="D1" s="55">
        <v>4</v>
      </c>
      <c r="E1" s="55">
        <v>5</v>
      </c>
      <c r="F1" s="55">
        <v>6</v>
      </c>
      <c r="G1" s="55">
        <v>7</v>
      </c>
      <c r="H1" s="55">
        <v>8</v>
      </c>
      <c r="I1" s="55">
        <v>9</v>
      </c>
      <c r="J1" s="55">
        <v>10</v>
      </c>
      <c r="K1" s="55">
        <v>11</v>
      </c>
      <c r="L1" s="55">
        <v>12</v>
      </c>
      <c r="M1" s="55">
        <v>13</v>
      </c>
      <c r="N1" s="55">
        <v>14</v>
      </c>
      <c r="O1" s="55">
        <v>15</v>
      </c>
      <c r="P1" s="55">
        <v>16</v>
      </c>
      <c r="Q1" s="55">
        <v>17</v>
      </c>
      <c r="R1" s="55">
        <v>18</v>
      </c>
      <c r="S1" s="55">
        <v>19</v>
      </c>
      <c r="T1" s="55">
        <v>20</v>
      </c>
      <c r="U1" s="55">
        <v>21</v>
      </c>
      <c r="V1" s="55">
        <v>22</v>
      </c>
      <c r="W1" s="55">
        <v>23</v>
      </c>
      <c r="X1" s="55">
        <v>24</v>
      </c>
      <c r="Y1" s="55">
        <v>25</v>
      </c>
      <c r="Z1" s="55">
        <v>26</v>
      </c>
      <c r="AA1" s="55">
        <v>27</v>
      </c>
      <c r="AB1" s="55">
        <v>28</v>
      </c>
      <c r="AC1" s="55">
        <v>29</v>
      </c>
      <c r="AD1" s="55">
        <v>30</v>
      </c>
      <c r="AE1" s="55">
        <v>31</v>
      </c>
      <c r="AF1" s="55">
        <v>32</v>
      </c>
      <c r="AG1" s="55">
        <v>33</v>
      </c>
      <c r="AH1" s="55">
        <v>34</v>
      </c>
      <c r="AI1" s="55">
        <v>35</v>
      </c>
      <c r="AJ1" s="55">
        <v>36</v>
      </c>
      <c r="AK1" s="55">
        <v>37</v>
      </c>
      <c r="AL1" s="55">
        <v>38</v>
      </c>
      <c r="AM1" s="55">
        <v>40</v>
      </c>
      <c r="AN1" s="55">
        <v>41</v>
      </c>
      <c r="AO1" s="55">
        <v>43</v>
      </c>
      <c r="AP1" s="55"/>
      <c r="AQ1" s="55"/>
      <c r="AR1" s="55">
        <v>44</v>
      </c>
      <c r="AS1" s="55">
        <v>45</v>
      </c>
      <c r="AT1" s="55">
        <v>46</v>
      </c>
      <c r="AU1" s="55">
        <v>47</v>
      </c>
      <c r="AV1" s="55">
        <v>48</v>
      </c>
      <c r="AW1" s="55">
        <v>49</v>
      </c>
      <c r="AX1" s="55">
        <v>50</v>
      </c>
      <c r="AY1" s="55">
        <v>51</v>
      </c>
      <c r="AZ1" s="55"/>
      <c r="BA1" s="55">
        <v>52</v>
      </c>
      <c r="BB1" s="55">
        <v>53</v>
      </c>
      <c r="BC1" s="55">
        <v>54</v>
      </c>
      <c r="BD1" s="55">
        <v>55</v>
      </c>
      <c r="BE1" s="55">
        <v>56</v>
      </c>
      <c r="BF1" s="55">
        <v>57</v>
      </c>
      <c r="BG1" s="55">
        <v>58</v>
      </c>
      <c r="BH1" s="55">
        <v>59</v>
      </c>
      <c r="BI1" s="55">
        <v>60</v>
      </c>
      <c r="BJ1" s="55">
        <v>61</v>
      </c>
      <c r="BK1" s="55"/>
      <c r="BL1" s="55">
        <v>62</v>
      </c>
      <c r="BM1" s="55"/>
      <c r="BN1" s="55"/>
      <c r="BO1" s="55">
        <v>64</v>
      </c>
      <c r="BP1" s="55">
        <v>65</v>
      </c>
    </row>
    <row r="2" spans="1:68" ht="3" customHeight="1" x14ac:dyDescent="0.25"/>
    <row r="3" spans="1:68" ht="3" customHeight="1" x14ac:dyDescent="0.25">
      <c r="F3" s="181" t="s">
        <v>29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</row>
    <row r="4" spans="1:68" ht="12" customHeight="1" x14ac:dyDescent="0.25">
      <c r="C4" s="10"/>
      <c r="D4" s="10"/>
      <c r="E4" s="10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Y4" s="179" t="s">
        <v>71</v>
      </c>
      <c r="AZ4" s="179"/>
      <c r="BA4" s="179"/>
      <c r="BB4" s="179"/>
      <c r="BC4" s="179"/>
      <c r="BD4" s="179"/>
      <c r="BE4" s="179"/>
      <c r="BF4" s="185" t="s">
        <v>137</v>
      </c>
      <c r="BG4" s="185"/>
      <c r="BH4" s="186" t="s">
        <v>119</v>
      </c>
      <c r="BI4" s="185" t="s">
        <v>137</v>
      </c>
      <c r="BJ4" s="185"/>
      <c r="BK4" s="187" t="s">
        <v>119</v>
      </c>
      <c r="BL4" s="188">
        <v>2025</v>
      </c>
      <c r="BM4" s="188"/>
      <c r="BN4" s="188"/>
      <c r="BO4" s="180" t="s">
        <v>72</v>
      </c>
    </row>
    <row r="5" spans="1:68" ht="3" customHeight="1" x14ac:dyDescent="0.25">
      <c r="F5" s="182" t="s">
        <v>30</v>
      </c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Y5" s="179"/>
      <c r="AZ5" s="179"/>
      <c r="BA5" s="179"/>
      <c r="BB5" s="179"/>
      <c r="BC5" s="179"/>
      <c r="BD5" s="179"/>
      <c r="BE5" s="179"/>
      <c r="BF5" s="185"/>
      <c r="BG5" s="185"/>
      <c r="BH5" s="186"/>
      <c r="BI5" s="185"/>
      <c r="BJ5" s="185"/>
      <c r="BK5" s="187"/>
      <c r="BL5" s="188"/>
      <c r="BM5" s="188"/>
      <c r="BN5" s="188"/>
      <c r="BO5" s="180"/>
      <c r="BP5" s="58"/>
    </row>
    <row r="6" spans="1:68" ht="3" customHeight="1" x14ac:dyDescent="0.25"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</row>
    <row r="7" spans="1:68" ht="3" customHeight="1" x14ac:dyDescent="0.25"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</row>
    <row r="8" spans="1:68" ht="3" customHeight="1" x14ac:dyDescent="0.25"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</row>
    <row r="9" spans="1:68" ht="3" customHeight="1" x14ac:dyDescent="0.25"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</row>
    <row r="10" spans="1:68" ht="3" customHeight="1" x14ac:dyDescent="0.25"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</row>
    <row r="11" spans="1:68" ht="3" customHeight="1" x14ac:dyDescent="0.25">
      <c r="F11" s="123" t="s">
        <v>7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59"/>
      <c r="AA11" s="59"/>
      <c r="AB11" s="59"/>
    </row>
    <row r="12" spans="1:68" ht="3" customHeight="1" x14ac:dyDescent="0.25"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59"/>
      <c r="AA12" s="59"/>
      <c r="AB12" s="59"/>
      <c r="AT12" s="60"/>
      <c r="AU12" s="60"/>
      <c r="AV12" s="60"/>
    </row>
    <row r="13" spans="1:68" ht="3" customHeight="1" x14ac:dyDescent="0.25"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59"/>
      <c r="AA13" s="59"/>
      <c r="AB13" s="59"/>
      <c r="AT13" s="60"/>
      <c r="AU13" s="60"/>
      <c r="AV13" s="60"/>
    </row>
    <row r="14" spans="1:68" ht="3" customHeight="1" x14ac:dyDescent="0.25"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59"/>
      <c r="AA14" s="59"/>
      <c r="AB14" s="59"/>
      <c r="AT14" s="60"/>
      <c r="AU14" s="60"/>
      <c r="AV14" s="60"/>
    </row>
    <row r="15" spans="1:68" ht="3" customHeight="1" x14ac:dyDescent="0.25"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AT15" s="60"/>
      <c r="AU15" s="60"/>
      <c r="AV15" s="60"/>
    </row>
    <row r="16" spans="1:68" ht="3" customHeight="1" x14ac:dyDescent="0.25"/>
    <row r="17" spans="1:68" ht="3" customHeight="1" x14ac:dyDescent="0.25"/>
    <row r="18" spans="1:68" ht="12" customHeight="1" x14ac:dyDescent="0.25">
      <c r="AL18" s="191" t="s">
        <v>137</v>
      </c>
      <c r="AM18" s="191"/>
      <c r="AN18" s="191"/>
      <c r="AO18" s="191"/>
      <c r="AP18" s="177" t="s">
        <v>137</v>
      </c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61"/>
      <c r="BP18" s="61"/>
    </row>
    <row r="19" spans="1:68" ht="3" customHeight="1" x14ac:dyDescent="0.25">
      <c r="AL19" s="191"/>
      <c r="AM19" s="191"/>
      <c r="AN19" s="191"/>
      <c r="AO19" s="191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61"/>
      <c r="BP19" s="61"/>
    </row>
    <row r="20" spans="1:68" ht="3" customHeight="1" x14ac:dyDescent="0.25">
      <c r="AL20" s="191"/>
      <c r="AM20" s="191"/>
      <c r="AN20" s="191"/>
      <c r="AO20" s="191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61"/>
      <c r="BP20" s="61"/>
    </row>
    <row r="21" spans="1:68" ht="3" customHeight="1" x14ac:dyDescent="0.25">
      <c r="AL21" s="191"/>
      <c r="AM21" s="191"/>
      <c r="AN21" s="191"/>
      <c r="AO21" s="191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61"/>
      <c r="BP21" s="61"/>
    </row>
    <row r="22" spans="1:68" ht="3" customHeight="1" x14ac:dyDescent="0.25">
      <c r="AL22" s="191"/>
      <c r="AM22" s="191"/>
      <c r="AN22" s="191"/>
      <c r="AO22" s="191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61"/>
      <c r="BP22" s="61"/>
    </row>
    <row r="23" spans="1:68" ht="3" customHeight="1" x14ac:dyDescent="0.25">
      <c r="AM23" s="62"/>
      <c r="AN23" s="62"/>
      <c r="AO23" s="62"/>
      <c r="AP23" s="62"/>
      <c r="AQ23" s="62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</row>
    <row r="24" spans="1:68" ht="3" customHeight="1" x14ac:dyDescent="0.25">
      <c r="AM24" s="62"/>
      <c r="AN24" s="62"/>
      <c r="AO24" s="62"/>
      <c r="AP24" s="62"/>
      <c r="AQ24" s="62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</row>
    <row r="25" spans="1:68" ht="3" customHeight="1" x14ac:dyDescent="0.25">
      <c r="AM25" s="62"/>
      <c r="AN25" s="62"/>
      <c r="AO25" s="62"/>
      <c r="AP25" s="62"/>
      <c r="AQ25" s="62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</row>
    <row r="26" spans="1:68" ht="3" customHeight="1" x14ac:dyDescent="0.25">
      <c r="AM26" s="62"/>
      <c r="AN26" s="62"/>
      <c r="AO26" s="62"/>
      <c r="AP26" s="62"/>
      <c r="AQ26" s="62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</row>
    <row r="27" spans="1:68" ht="3" customHeight="1" x14ac:dyDescent="0.25">
      <c r="AM27" s="62"/>
      <c r="AN27" s="62"/>
      <c r="AO27" s="62"/>
      <c r="AP27" s="62"/>
      <c r="AQ27" s="62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</row>
    <row r="28" spans="1:68" ht="3" customHeight="1" x14ac:dyDescent="0.25">
      <c r="AM28" s="62"/>
      <c r="AN28" s="62"/>
      <c r="AO28" s="62"/>
      <c r="AP28" s="62"/>
      <c r="AQ28" s="62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</row>
    <row r="29" spans="1:68" ht="3" customHeight="1" x14ac:dyDescent="0.25">
      <c r="AM29" s="62"/>
      <c r="AN29" s="62"/>
      <c r="AO29" s="62"/>
      <c r="AP29" s="62"/>
      <c r="AQ29" s="62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</row>
    <row r="30" spans="1:68" ht="3" customHeight="1" x14ac:dyDescent="0.25">
      <c r="AM30" s="62"/>
      <c r="AN30" s="62"/>
      <c r="AO30" s="62"/>
      <c r="AP30" s="62"/>
      <c r="AQ30" s="62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</row>
    <row r="31" spans="1:68" ht="3" customHeight="1" x14ac:dyDescent="0.25">
      <c r="A31" s="192" t="s">
        <v>116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</row>
    <row r="32" spans="1:68" ht="3" customHeight="1" x14ac:dyDescent="0.25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192"/>
    </row>
    <row r="33" spans="1:68" ht="3" customHeight="1" x14ac:dyDescent="0.25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</row>
    <row r="34" spans="1:68" ht="3" customHeight="1" x14ac:dyDescent="0.25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</row>
    <row r="35" spans="1:68" ht="3" customHeight="1" x14ac:dyDescent="0.25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</row>
    <row r="36" spans="1:68" ht="3" customHeight="1" x14ac:dyDescent="0.2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</row>
    <row r="37" spans="1:68" ht="3" customHeight="1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</row>
    <row r="38" spans="1:68" ht="3" customHeight="1" x14ac:dyDescent="0.2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</row>
    <row r="39" spans="1:68" ht="3" customHeight="1" x14ac:dyDescent="0.25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</row>
    <row r="40" spans="1:68" ht="3" customHeight="1" x14ac:dyDescent="0.25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</row>
    <row r="41" spans="1:68" ht="3" customHeight="1" x14ac:dyDescent="0.25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</row>
    <row r="42" spans="1:68" ht="12" customHeight="1" x14ac:dyDescent="0.25">
      <c r="V42" s="64"/>
      <c r="W42" s="65"/>
      <c r="X42" s="190" t="s">
        <v>137</v>
      </c>
      <c r="Y42" s="190"/>
      <c r="Z42" s="190"/>
      <c r="AA42" s="190"/>
      <c r="AB42" s="189" t="s">
        <v>142</v>
      </c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66"/>
      <c r="AT42" s="66"/>
    </row>
    <row r="43" spans="1:68" ht="3" customHeight="1" x14ac:dyDescent="0.25">
      <c r="V43" s="64"/>
      <c r="W43" s="65"/>
      <c r="X43" s="190"/>
      <c r="Y43" s="190"/>
      <c r="Z43" s="190"/>
      <c r="AA43" s="190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66"/>
      <c r="AT43" s="66"/>
    </row>
    <row r="44" spans="1:68" ht="3" customHeight="1" x14ac:dyDescent="0.25">
      <c r="V44" s="64"/>
      <c r="W44" s="65"/>
      <c r="X44" s="190"/>
      <c r="Y44" s="190"/>
      <c r="Z44" s="190"/>
      <c r="AA44" s="190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66"/>
      <c r="AT44" s="66"/>
    </row>
    <row r="45" spans="1:68" ht="3" customHeight="1" x14ac:dyDescent="0.25">
      <c r="V45" s="64"/>
      <c r="W45" s="65"/>
      <c r="X45" s="190"/>
      <c r="Y45" s="190"/>
      <c r="Z45" s="190"/>
      <c r="AA45" s="190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66"/>
      <c r="AT45" s="66"/>
    </row>
    <row r="46" spans="1:68" ht="3" customHeight="1" x14ac:dyDescent="0.25"/>
    <row r="47" spans="1:68" ht="12" customHeight="1" x14ac:dyDescent="0.25">
      <c r="S47" s="67"/>
      <c r="T47" s="67"/>
      <c r="U47" s="184" t="s">
        <v>137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67"/>
      <c r="AU47" s="67"/>
    </row>
    <row r="48" spans="1:68" ht="3" customHeight="1" x14ac:dyDescent="0.25">
      <c r="S48" s="67"/>
      <c r="T48" s="67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67"/>
      <c r="AU48" s="67"/>
    </row>
    <row r="49" spans="3:66" ht="3" customHeight="1" x14ac:dyDescent="0.25">
      <c r="S49" s="67"/>
      <c r="T49" s="67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67"/>
      <c r="AU49" s="67"/>
    </row>
    <row r="50" spans="3:66" ht="3" customHeight="1" x14ac:dyDescent="0.25">
      <c r="U50" s="183" t="s">
        <v>126</v>
      </c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</row>
    <row r="51" spans="3:66" ht="3" customHeight="1" x14ac:dyDescent="0.25"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</row>
    <row r="52" spans="3:66" ht="3" customHeight="1" x14ac:dyDescent="0.25"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</row>
    <row r="53" spans="3:66" ht="3" customHeight="1" x14ac:dyDescent="0.25"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</row>
    <row r="54" spans="3:66" ht="3" customHeight="1" x14ac:dyDescent="0.25"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</row>
    <row r="55" spans="3:66" ht="3" customHeight="1" x14ac:dyDescent="0.25"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</row>
    <row r="56" spans="3:66" ht="3" customHeight="1" x14ac:dyDescent="0.25"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</row>
    <row r="57" spans="3:66" ht="3" customHeight="1" x14ac:dyDescent="0.25"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</row>
    <row r="58" spans="3:66" ht="3" customHeight="1" x14ac:dyDescent="0.25"/>
    <row r="59" spans="3:66" ht="11.25" customHeight="1" x14ac:dyDescent="0.25">
      <c r="C59" s="255" t="s">
        <v>137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178" t="s">
        <v>70</v>
      </c>
      <c r="AH59" s="256" t="s">
        <v>137</v>
      </c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</row>
    <row r="60" spans="3:66" ht="3" customHeight="1" x14ac:dyDescent="0.25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178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</row>
    <row r="61" spans="3:66" ht="3" customHeight="1" x14ac:dyDescent="0.25"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255"/>
      <c r="AF61" s="255"/>
      <c r="AG61" s="178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</row>
    <row r="62" spans="3:66" ht="3" customHeight="1" x14ac:dyDescent="0.25"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  <c r="AE62" s="255"/>
      <c r="AF62" s="255"/>
      <c r="AG62" s="178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</row>
    <row r="63" spans="3:66" ht="3" customHeight="1" x14ac:dyDescent="0.25"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178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</row>
    <row r="64" spans="3:66" ht="3" customHeight="1" x14ac:dyDescent="0.25"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178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</row>
    <row r="65" spans="3:66" ht="3" customHeight="1" x14ac:dyDescent="0.25"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178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</row>
    <row r="66" spans="3:66" ht="3" customHeight="1" x14ac:dyDescent="0.25"/>
    <row r="67" spans="3:66" ht="12" customHeight="1" x14ac:dyDescent="0.25">
      <c r="H67" s="69"/>
      <c r="I67" s="59"/>
      <c r="J67" s="59"/>
      <c r="K67" s="59"/>
      <c r="L67" s="179" t="s">
        <v>73</v>
      </c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206" t="s">
        <v>137</v>
      </c>
      <c r="AL67" s="193"/>
      <c r="AM67" s="193"/>
      <c r="AN67" s="193"/>
      <c r="AO67" s="193"/>
      <c r="AP67" s="193"/>
      <c r="AQ67" s="193"/>
      <c r="AR67" s="193"/>
      <c r="AS67" s="205" t="s">
        <v>72</v>
      </c>
      <c r="AT67" s="205" t="s">
        <v>74</v>
      </c>
      <c r="AU67" s="205"/>
      <c r="AV67" s="205"/>
      <c r="AW67" s="205"/>
      <c r="AX67" s="193" t="s">
        <v>137</v>
      </c>
      <c r="AY67" s="193"/>
      <c r="AZ67" s="194" t="s">
        <v>117</v>
      </c>
      <c r="BA67" s="193" t="s">
        <v>137</v>
      </c>
      <c r="BB67" s="193"/>
      <c r="BC67" s="208"/>
      <c r="BD67" s="70"/>
      <c r="BE67" s="70"/>
      <c r="BF67" s="70"/>
      <c r="BG67" s="70"/>
      <c r="BH67" s="70"/>
    </row>
    <row r="68" spans="3:66" ht="3" customHeight="1" x14ac:dyDescent="0.25">
      <c r="H68" s="69"/>
      <c r="I68" s="59"/>
      <c r="J68" s="59"/>
      <c r="K68" s="5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93"/>
      <c r="AL68" s="193"/>
      <c r="AM68" s="193"/>
      <c r="AN68" s="193"/>
      <c r="AO68" s="193"/>
      <c r="AP68" s="193"/>
      <c r="AQ68" s="193"/>
      <c r="AR68" s="193"/>
      <c r="AS68" s="205"/>
      <c r="AT68" s="205"/>
      <c r="AU68" s="205"/>
      <c r="AV68" s="205"/>
      <c r="AW68" s="205"/>
      <c r="AX68" s="193"/>
      <c r="AY68" s="193"/>
      <c r="AZ68" s="194"/>
      <c r="BA68" s="193"/>
      <c r="BB68" s="193"/>
      <c r="BC68" s="208"/>
      <c r="BD68" s="70"/>
      <c r="BE68" s="70"/>
      <c r="BF68" s="70"/>
      <c r="BG68" s="70"/>
      <c r="BH68" s="70"/>
    </row>
    <row r="69" spans="3:66" ht="3" customHeight="1" x14ac:dyDescent="0.25">
      <c r="H69" s="69"/>
      <c r="I69" s="59"/>
      <c r="J69" s="59"/>
      <c r="K69" s="5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93"/>
      <c r="AL69" s="193"/>
      <c r="AM69" s="193"/>
      <c r="AN69" s="193"/>
      <c r="AO69" s="193"/>
      <c r="AP69" s="193"/>
      <c r="AQ69" s="193"/>
      <c r="AR69" s="193"/>
      <c r="AS69" s="205"/>
      <c r="AT69" s="205"/>
      <c r="AU69" s="205"/>
      <c r="AV69" s="205"/>
      <c r="AW69" s="205"/>
      <c r="AX69" s="193"/>
      <c r="AY69" s="193"/>
      <c r="AZ69" s="194"/>
      <c r="BA69" s="193"/>
      <c r="BB69" s="193"/>
      <c r="BC69" s="208"/>
      <c r="BD69" s="70"/>
      <c r="BE69" s="70"/>
      <c r="BF69" s="70"/>
      <c r="BG69" s="70"/>
      <c r="BH69" s="70"/>
    </row>
    <row r="70" spans="3:66" ht="3" customHeight="1" x14ac:dyDescent="0.25">
      <c r="BF70" s="71"/>
    </row>
    <row r="71" spans="3:66" ht="3" customHeight="1" x14ac:dyDescent="0.25">
      <c r="S71" s="123" t="s">
        <v>9</v>
      </c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</row>
    <row r="72" spans="3:66" ht="3" customHeight="1" x14ac:dyDescent="0.25"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</row>
    <row r="73" spans="3:66" ht="3" customHeight="1" x14ac:dyDescent="0.25"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</row>
    <row r="74" spans="3:66" ht="3" customHeight="1" x14ac:dyDescent="0.25"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</row>
    <row r="75" spans="3:66" ht="3" customHeight="1" x14ac:dyDescent="0.25"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</row>
    <row r="76" spans="3:66" ht="3" customHeight="1" x14ac:dyDescent="0.25"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</row>
    <row r="77" spans="3:66" ht="3" customHeight="1" x14ac:dyDescent="0.25"/>
    <row r="78" spans="3:66" ht="3" customHeight="1" x14ac:dyDescent="0.25"/>
    <row r="79" spans="3:66" ht="3" customHeight="1" x14ac:dyDescent="0.25"/>
    <row r="80" spans="3:66" ht="3" customHeight="1" x14ac:dyDescent="0.25"/>
    <row r="81" spans="39:68" ht="3" customHeight="1" x14ac:dyDescent="0.25"/>
    <row r="82" spans="39:68" ht="3" customHeight="1" x14ac:dyDescent="0.25"/>
    <row r="83" spans="39:68" ht="3" customHeight="1" x14ac:dyDescent="0.25">
      <c r="AM83" s="254" t="s">
        <v>8</v>
      </c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72"/>
      <c r="BN83" s="72"/>
      <c r="BO83" s="73"/>
      <c r="BP83" s="74"/>
    </row>
    <row r="84" spans="39:68" ht="3" customHeight="1" x14ac:dyDescent="0.25"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72"/>
      <c r="BN84" s="72"/>
      <c r="BO84" s="73"/>
      <c r="BP84" s="74"/>
    </row>
    <row r="85" spans="39:68" ht="3" customHeight="1" x14ac:dyDescent="0.25"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72"/>
      <c r="BN85" s="72"/>
      <c r="BO85" s="73"/>
      <c r="BP85" s="74"/>
    </row>
    <row r="86" spans="39:68" ht="3" customHeight="1" x14ac:dyDescent="0.25"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72"/>
      <c r="BN86" s="72"/>
      <c r="BO86" s="73"/>
      <c r="BP86" s="74"/>
    </row>
    <row r="87" spans="39:68" ht="3" customHeight="1" x14ac:dyDescent="0.25"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72"/>
      <c r="BN87" s="72"/>
      <c r="BO87" s="73"/>
      <c r="BP87" s="74"/>
    </row>
    <row r="88" spans="39:68" ht="3" customHeight="1" x14ac:dyDescent="0.25"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</row>
    <row r="89" spans="39:68" ht="3" customHeight="1" x14ac:dyDescent="0.25"/>
    <row r="90" spans="39:68" ht="3" customHeight="1" x14ac:dyDescent="0.25"/>
    <row r="91" spans="39:68" ht="3" customHeight="1" x14ac:dyDescent="0.25"/>
    <row r="92" spans="39:68" ht="3" customHeight="1" x14ac:dyDescent="0.25"/>
    <row r="93" spans="39:68" ht="3" customHeight="1" x14ac:dyDescent="0.25"/>
    <row r="94" spans="39:68" ht="3" customHeight="1" x14ac:dyDescent="0.25"/>
    <row r="95" spans="39:68" ht="3" customHeight="1" x14ac:dyDescent="0.25"/>
    <row r="96" spans="39:68" ht="3" customHeight="1" x14ac:dyDescent="0.25"/>
    <row r="97" spans="1:68" ht="3" customHeight="1" x14ac:dyDescent="0.25"/>
    <row r="98" spans="1:68" ht="3" customHeight="1" x14ac:dyDescent="0.25">
      <c r="AU98" s="207" t="s">
        <v>31</v>
      </c>
      <c r="AV98" s="207"/>
      <c r="AW98" s="207"/>
      <c r="AX98" s="207"/>
      <c r="AY98" s="207"/>
      <c r="AZ98" s="207"/>
      <c r="BA98" s="207"/>
      <c r="BB98" s="207"/>
      <c r="BC98" s="207"/>
      <c r="BD98" s="207"/>
      <c r="BE98" s="74"/>
      <c r="BF98" s="74"/>
    </row>
    <row r="99" spans="1:68" ht="3" customHeight="1" x14ac:dyDescent="0.25"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74"/>
      <c r="BF99" s="74"/>
    </row>
    <row r="100" spans="1:68" ht="3" customHeight="1" x14ac:dyDescent="0.25"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74"/>
      <c r="BF100" s="74"/>
    </row>
    <row r="101" spans="1:68" ht="3" customHeight="1" x14ac:dyDescent="0.25"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74"/>
      <c r="BF101" s="74"/>
    </row>
    <row r="102" spans="1:68" ht="3" customHeight="1" x14ac:dyDescent="0.25"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74"/>
      <c r="BF102" s="74"/>
    </row>
    <row r="103" spans="1:68" ht="3" customHeight="1" x14ac:dyDescent="0.25"/>
    <row r="104" spans="1:68" ht="3" customHeight="1" x14ac:dyDescent="0.25"/>
    <row r="105" spans="1:68" ht="3" customHeight="1" x14ac:dyDescent="0.25"/>
    <row r="106" spans="1:68" ht="3" customHeight="1" x14ac:dyDescent="0.25"/>
    <row r="107" spans="1:68" ht="3" customHeight="1" x14ac:dyDescent="0.25"/>
    <row r="108" spans="1:68" ht="3" customHeight="1" x14ac:dyDescent="0.25"/>
    <row r="109" spans="1:68" ht="3" customHeight="1" x14ac:dyDescent="0.25"/>
    <row r="110" spans="1:68" ht="3" customHeight="1" x14ac:dyDescent="0.25">
      <c r="A110" s="126" t="s">
        <v>0</v>
      </c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</row>
    <row r="111" spans="1:68" ht="3" customHeight="1" x14ac:dyDescent="0.2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</row>
    <row r="112" spans="1:68" ht="3" customHeight="1" x14ac:dyDescent="0.2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</row>
    <row r="113" spans="1:71" ht="3" customHeight="1" x14ac:dyDescent="0.2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</row>
    <row r="114" spans="1:71" ht="3" customHeight="1" x14ac:dyDescent="0.2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</row>
    <row r="115" spans="1:71" ht="3" customHeight="1" x14ac:dyDescent="0.2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</row>
    <row r="116" spans="1:71" ht="3" customHeight="1" x14ac:dyDescent="0.2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</row>
    <row r="117" spans="1:71" ht="3" customHeight="1" x14ac:dyDescent="0.25"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</row>
    <row r="118" spans="1:71" ht="3" customHeight="1" x14ac:dyDescent="0.25"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</row>
    <row r="119" spans="1:71" ht="3.95" customHeight="1" x14ac:dyDescent="0.25">
      <c r="A119" s="224" t="s">
        <v>45</v>
      </c>
      <c r="B119" s="225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4" t="s">
        <v>46</v>
      </c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196" t="s">
        <v>56</v>
      </c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8"/>
      <c r="BG119" s="224" t="s">
        <v>57</v>
      </c>
      <c r="BH119" s="225"/>
      <c r="BI119" s="225"/>
      <c r="BJ119" s="225"/>
      <c r="BK119" s="225"/>
      <c r="BL119" s="225"/>
      <c r="BM119" s="225"/>
      <c r="BN119" s="225"/>
      <c r="BO119" s="225"/>
      <c r="BP119" s="242"/>
    </row>
    <row r="120" spans="1:71" ht="3.95" customHeight="1" x14ac:dyDescent="0.25">
      <c r="A120" s="226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6"/>
      <c r="X120" s="227"/>
      <c r="Y120" s="227"/>
      <c r="Z120" s="227"/>
      <c r="AA120" s="227"/>
      <c r="AB120" s="227"/>
      <c r="AC120" s="227"/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199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1"/>
      <c r="BG120" s="226"/>
      <c r="BH120" s="227"/>
      <c r="BI120" s="227"/>
      <c r="BJ120" s="227"/>
      <c r="BK120" s="227"/>
      <c r="BL120" s="227"/>
      <c r="BM120" s="227"/>
      <c r="BN120" s="227"/>
      <c r="BO120" s="227"/>
      <c r="BP120" s="243"/>
      <c r="BR120" s="77"/>
    </row>
    <row r="121" spans="1:71" ht="3.95" customHeight="1" x14ac:dyDescent="0.25">
      <c r="A121" s="226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6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199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1"/>
      <c r="BG121" s="226"/>
      <c r="BH121" s="227"/>
      <c r="BI121" s="227"/>
      <c r="BJ121" s="227"/>
      <c r="BK121" s="227"/>
      <c r="BL121" s="227"/>
      <c r="BM121" s="227"/>
      <c r="BN121" s="227"/>
      <c r="BO121" s="227"/>
      <c r="BP121" s="243"/>
      <c r="BR121" s="109"/>
      <c r="BS121" s="109"/>
    </row>
    <row r="122" spans="1:71" ht="3.95" customHeight="1" x14ac:dyDescent="0.25">
      <c r="A122" s="226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6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199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1"/>
      <c r="BG122" s="226"/>
      <c r="BH122" s="227"/>
      <c r="BI122" s="227"/>
      <c r="BJ122" s="227"/>
      <c r="BK122" s="227"/>
      <c r="BL122" s="227"/>
      <c r="BM122" s="227"/>
      <c r="BN122" s="227"/>
      <c r="BO122" s="227"/>
      <c r="BP122" s="243"/>
      <c r="BR122" s="109"/>
      <c r="BS122" s="109"/>
    </row>
    <row r="123" spans="1:71" ht="3.95" customHeight="1" x14ac:dyDescent="0.25">
      <c r="A123" s="226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6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199"/>
      <c r="AT123" s="200"/>
      <c r="AU123" s="200"/>
      <c r="AV123" s="200"/>
      <c r="AW123" s="200"/>
      <c r="AX123" s="200"/>
      <c r="AY123" s="200"/>
      <c r="AZ123" s="200"/>
      <c r="BA123" s="200"/>
      <c r="BB123" s="200"/>
      <c r="BC123" s="200"/>
      <c r="BD123" s="200"/>
      <c r="BE123" s="200"/>
      <c r="BF123" s="201"/>
      <c r="BG123" s="226"/>
      <c r="BH123" s="227"/>
      <c r="BI123" s="227"/>
      <c r="BJ123" s="227"/>
      <c r="BK123" s="227"/>
      <c r="BL123" s="227"/>
      <c r="BM123" s="227"/>
      <c r="BN123" s="227"/>
      <c r="BO123" s="227"/>
      <c r="BP123" s="243"/>
      <c r="BR123" s="109"/>
      <c r="BS123" s="109"/>
    </row>
    <row r="124" spans="1:71" ht="3.95" customHeight="1" x14ac:dyDescent="0.25">
      <c r="A124" s="226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6"/>
      <c r="X124" s="227"/>
      <c r="Y124" s="227"/>
      <c r="Z124" s="227"/>
      <c r="AA124" s="227"/>
      <c r="AB124" s="227"/>
      <c r="AC124" s="227"/>
      <c r="AD124" s="227"/>
      <c r="AE124" s="227"/>
      <c r="AF124" s="227"/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199"/>
      <c r="AT124" s="200"/>
      <c r="AU124" s="200"/>
      <c r="AV124" s="200"/>
      <c r="AW124" s="200"/>
      <c r="AX124" s="200"/>
      <c r="AY124" s="200"/>
      <c r="AZ124" s="200"/>
      <c r="BA124" s="200"/>
      <c r="BB124" s="200"/>
      <c r="BC124" s="200"/>
      <c r="BD124" s="200"/>
      <c r="BE124" s="200"/>
      <c r="BF124" s="201"/>
      <c r="BG124" s="226"/>
      <c r="BH124" s="227"/>
      <c r="BI124" s="227"/>
      <c r="BJ124" s="227"/>
      <c r="BK124" s="227"/>
      <c r="BL124" s="227"/>
      <c r="BM124" s="227"/>
      <c r="BN124" s="227"/>
      <c r="BO124" s="227"/>
      <c r="BP124" s="243"/>
      <c r="BR124" s="109"/>
      <c r="BS124" s="109"/>
    </row>
    <row r="125" spans="1:71" ht="3.95" customHeight="1" x14ac:dyDescent="0.25">
      <c r="A125" s="228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8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199"/>
      <c r="AT125" s="200"/>
      <c r="AU125" s="200"/>
      <c r="AV125" s="200"/>
      <c r="AW125" s="200"/>
      <c r="AX125" s="200"/>
      <c r="AY125" s="200"/>
      <c r="AZ125" s="200"/>
      <c r="BA125" s="200"/>
      <c r="BB125" s="200"/>
      <c r="BC125" s="200"/>
      <c r="BD125" s="200"/>
      <c r="BE125" s="200"/>
      <c r="BF125" s="201"/>
      <c r="BG125" s="226"/>
      <c r="BH125" s="227"/>
      <c r="BI125" s="227"/>
      <c r="BJ125" s="227"/>
      <c r="BK125" s="227"/>
      <c r="BL125" s="227"/>
      <c r="BM125" s="227"/>
      <c r="BN125" s="227"/>
      <c r="BO125" s="227"/>
      <c r="BP125" s="243"/>
      <c r="BR125" s="109"/>
      <c r="BS125" s="109"/>
    </row>
    <row r="126" spans="1:71" ht="3.95" customHeight="1" x14ac:dyDescent="0.25">
      <c r="A126" s="270" t="s">
        <v>1</v>
      </c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18" t="s">
        <v>2</v>
      </c>
      <c r="P126" s="164"/>
      <c r="Q126" s="164"/>
      <c r="R126" s="164"/>
      <c r="S126" s="164"/>
      <c r="T126" s="164"/>
      <c r="U126" s="164"/>
      <c r="V126" s="219"/>
      <c r="W126" s="218" t="s">
        <v>1</v>
      </c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219"/>
      <c r="AK126" s="218" t="s">
        <v>2</v>
      </c>
      <c r="AL126" s="164"/>
      <c r="AM126" s="164"/>
      <c r="AN126" s="164"/>
      <c r="AO126" s="164"/>
      <c r="AP126" s="164"/>
      <c r="AQ126" s="164"/>
      <c r="AR126" s="219"/>
      <c r="AS126" s="199"/>
      <c r="AT126" s="200"/>
      <c r="AU126" s="200"/>
      <c r="AV126" s="200"/>
      <c r="AW126" s="200"/>
      <c r="AX126" s="200"/>
      <c r="AY126" s="200"/>
      <c r="AZ126" s="200"/>
      <c r="BA126" s="200"/>
      <c r="BB126" s="200"/>
      <c r="BC126" s="200"/>
      <c r="BD126" s="200"/>
      <c r="BE126" s="200"/>
      <c r="BF126" s="201"/>
      <c r="BG126" s="226"/>
      <c r="BH126" s="227"/>
      <c r="BI126" s="227"/>
      <c r="BJ126" s="227"/>
      <c r="BK126" s="227"/>
      <c r="BL126" s="227"/>
      <c r="BM126" s="227"/>
      <c r="BN126" s="227"/>
      <c r="BO126" s="227"/>
      <c r="BP126" s="243"/>
      <c r="BR126" s="109"/>
      <c r="BS126" s="109"/>
    </row>
    <row r="127" spans="1:71" ht="3.95" customHeight="1" x14ac:dyDescent="0.25">
      <c r="A127" s="270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20"/>
      <c r="P127" s="165"/>
      <c r="Q127" s="165"/>
      <c r="R127" s="165"/>
      <c r="S127" s="165"/>
      <c r="T127" s="165"/>
      <c r="U127" s="165"/>
      <c r="V127" s="221"/>
      <c r="W127" s="220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221"/>
      <c r="AK127" s="220"/>
      <c r="AL127" s="165"/>
      <c r="AM127" s="165"/>
      <c r="AN127" s="165"/>
      <c r="AO127" s="165"/>
      <c r="AP127" s="165"/>
      <c r="AQ127" s="165"/>
      <c r="AR127" s="221"/>
      <c r="AS127" s="199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1"/>
      <c r="BG127" s="226"/>
      <c r="BH127" s="227"/>
      <c r="BI127" s="227"/>
      <c r="BJ127" s="227"/>
      <c r="BK127" s="227"/>
      <c r="BL127" s="227"/>
      <c r="BM127" s="227"/>
      <c r="BN127" s="227"/>
      <c r="BO127" s="227"/>
      <c r="BP127" s="243"/>
      <c r="BR127" s="77"/>
    </row>
    <row r="128" spans="1:71" ht="3.95" customHeight="1" x14ac:dyDescent="0.25">
      <c r="A128" s="270"/>
      <c r="B128" s="270"/>
      <c r="C128" s="270"/>
      <c r="D128" s="270"/>
      <c r="E128" s="270"/>
      <c r="F128" s="270"/>
      <c r="G128" s="270"/>
      <c r="H128" s="270"/>
      <c r="I128" s="270"/>
      <c r="J128" s="270"/>
      <c r="K128" s="270"/>
      <c r="L128" s="270"/>
      <c r="M128" s="270"/>
      <c r="N128" s="270"/>
      <c r="O128" s="220"/>
      <c r="P128" s="165"/>
      <c r="Q128" s="165"/>
      <c r="R128" s="165"/>
      <c r="S128" s="165"/>
      <c r="T128" s="165"/>
      <c r="U128" s="165"/>
      <c r="V128" s="221"/>
      <c r="W128" s="220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221"/>
      <c r="AK128" s="220"/>
      <c r="AL128" s="165"/>
      <c r="AM128" s="165"/>
      <c r="AN128" s="165"/>
      <c r="AO128" s="165"/>
      <c r="AP128" s="165"/>
      <c r="AQ128" s="165"/>
      <c r="AR128" s="221"/>
      <c r="AS128" s="199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1"/>
      <c r="BG128" s="226"/>
      <c r="BH128" s="227"/>
      <c r="BI128" s="227"/>
      <c r="BJ128" s="227"/>
      <c r="BK128" s="227"/>
      <c r="BL128" s="227"/>
      <c r="BM128" s="227"/>
      <c r="BN128" s="227"/>
      <c r="BO128" s="227"/>
      <c r="BP128" s="243"/>
      <c r="BR128" s="109"/>
    </row>
    <row r="129" spans="1:83" ht="3.95" customHeight="1" x14ac:dyDescent="0.25">
      <c r="A129" s="270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20"/>
      <c r="P129" s="165"/>
      <c r="Q129" s="165"/>
      <c r="R129" s="165"/>
      <c r="S129" s="165"/>
      <c r="T129" s="165"/>
      <c r="U129" s="165"/>
      <c r="V129" s="221"/>
      <c r="W129" s="220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221"/>
      <c r="AK129" s="220"/>
      <c r="AL129" s="165"/>
      <c r="AM129" s="165"/>
      <c r="AN129" s="165"/>
      <c r="AO129" s="165"/>
      <c r="AP129" s="165"/>
      <c r="AQ129" s="165"/>
      <c r="AR129" s="221"/>
      <c r="AS129" s="199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1"/>
      <c r="BG129" s="226"/>
      <c r="BH129" s="227"/>
      <c r="BI129" s="227"/>
      <c r="BJ129" s="227"/>
      <c r="BK129" s="227"/>
      <c r="BL129" s="227"/>
      <c r="BM129" s="227"/>
      <c r="BN129" s="227"/>
      <c r="BO129" s="227"/>
      <c r="BP129" s="243"/>
      <c r="BR129" s="109"/>
    </row>
    <row r="130" spans="1:83" ht="3.95" customHeight="1" x14ac:dyDescent="0.25">
      <c r="A130" s="270"/>
      <c r="B130" s="270"/>
      <c r="C130" s="270"/>
      <c r="D130" s="270"/>
      <c r="E130" s="270"/>
      <c r="F130" s="270"/>
      <c r="G130" s="270"/>
      <c r="H130" s="270"/>
      <c r="I130" s="270"/>
      <c r="J130" s="270"/>
      <c r="K130" s="270"/>
      <c r="L130" s="270"/>
      <c r="M130" s="270"/>
      <c r="N130" s="270"/>
      <c r="O130" s="220"/>
      <c r="P130" s="165"/>
      <c r="Q130" s="165"/>
      <c r="R130" s="165"/>
      <c r="S130" s="165"/>
      <c r="T130" s="165"/>
      <c r="U130" s="165"/>
      <c r="V130" s="221"/>
      <c r="W130" s="220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221"/>
      <c r="AK130" s="220"/>
      <c r="AL130" s="165"/>
      <c r="AM130" s="165"/>
      <c r="AN130" s="165"/>
      <c r="AO130" s="165"/>
      <c r="AP130" s="165"/>
      <c r="AQ130" s="165"/>
      <c r="AR130" s="221"/>
      <c r="AS130" s="199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1"/>
      <c r="BG130" s="226"/>
      <c r="BH130" s="227"/>
      <c r="BI130" s="227"/>
      <c r="BJ130" s="227"/>
      <c r="BK130" s="227"/>
      <c r="BL130" s="227"/>
      <c r="BM130" s="227"/>
      <c r="BN130" s="227"/>
      <c r="BO130" s="227"/>
      <c r="BP130" s="243"/>
      <c r="BR130" s="109"/>
    </row>
    <row r="131" spans="1:83" ht="3.95" customHeight="1" x14ac:dyDescent="0.25">
      <c r="A131" s="270"/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22"/>
      <c r="P131" s="166"/>
      <c r="Q131" s="166"/>
      <c r="R131" s="166"/>
      <c r="S131" s="166"/>
      <c r="T131" s="166"/>
      <c r="U131" s="166"/>
      <c r="V131" s="223"/>
      <c r="W131" s="222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223"/>
      <c r="AK131" s="222"/>
      <c r="AL131" s="166"/>
      <c r="AM131" s="166"/>
      <c r="AN131" s="166"/>
      <c r="AO131" s="166"/>
      <c r="AP131" s="166"/>
      <c r="AQ131" s="166"/>
      <c r="AR131" s="223"/>
      <c r="AS131" s="202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4"/>
      <c r="BG131" s="228"/>
      <c r="BH131" s="229"/>
      <c r="BI131" s="229"/>
      <c r="BJ131" s="229"/>
      <c r="BK131" s="229"/>
      <c r="BL131" s="229"/>
      <c r="BM131" s="229"/>
      <c r="BN131" s="229"/>
      <c r="BO131" s="229"/>
      <c r="BP131" s="244"/>
      <c r="BR131" s="109"/>
    </row>
    <row r="132" spans="1:83" ht="12" customHeight="1" x14ac:dyDescent="0.25">
      <c r="A132" s="257" t="s">
        <v>137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09" t="str">
        <f>AK67</f>
        <v>--</v>
      </c>
      <c r="P132" s="210"/>
      <c r="Q132" s="210"/>
      <c r="R132" s="210"/>
      <c r="S132" s="210"/>
      <c r="T132" s="210"/>
      <c r="U132" s="210"/>
      <c r="V132" s="215"/>
      <c r="W132" s="257" t="s">
        <v>137</v>
      </c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09" t="str">
        <f>O132</f>
        <v>--</v>
      </c>
      <c r="AL132" s="210"/>
      <c r="AM132" s="210"/>
      <c r="AN132" s="210"/>
      <c r="AO132" s="210"/>
      <c r="AP132" s="210"/>
      <c r="AQ132" s="210"/>
      <c r="AR132" s="210"/>
      <c r="AS132" s="224" t="s">
        <v>75</v>
      </c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42"/>
      <c r="BG132" s="236" t="s">
        <v>88</v>
      </c>
      <c r="BH132" s="237"/>
      <c r="BI132" s="237"/>
      <c r="BJ132" s="237"/>
      <c r="BK132" s="237"/>
      <c r="BL132" s="237"/>
      <c r="BM132" s="237"/>
      <c r="BN132" s="237"/>
      <c r="BO132" s="237"/>
      <c r="BP132" s="238"/>
      <c r="BR132" s="111" t="s">
        <v>138</v>
      </c>
      <c r="BS132" s="111"/>
      <c r="BT132" s="111"/>
      <c r="BU132" s="111"/>
      <c r="BV132" s="111"/>
      <c r="BW132" s="111"/>
      <c r="BX132" s="111"/>
      <c r="BY132" s="111"/>
      <c r="BZ132" s="111"/>
      <c r="CA132" s="111"/>
      <c r="CB132" s="111"/>
      <c r="CC132" s="111"/>
      <c r="CD132" s="111"/>
      <c r="CE132" s="111"/>
    </row>
    <row r="133" spans="1:83" ht="3.95" customHeight="1" x14ac:dyDescent="0.25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11"/>
      <c r="P133" s="212"/>
      <c r="Q133" s="212"/>
      <c r="R133" s="212"/>
      <c r="S133" s="212"/>
      <c r="T133" s="212"/>
      <c r="U133" s="212"/>
      <c r="V133" s="216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11"/>
      <c r="AL133" s="212"/>
      <c r="AM133" s="212"/>
      <c r="AN133" s="212"/>
      <c r="AO133" s="212"/>
      <c r="AP133" s="212"/>
      <c r="AQ133" s="212"/>
      <c r="AR133" s="212"/>
      <c r="AS133" s="226"/>
      <c r="AT133" s="227"/>
      <c r="AU133" s="227"/>
      <c r="AV133" s="227"/>
      <c r="AW133" s="227"/>
      <c r="AX133" s="227"/>
      <c r="AY133" s="227"/>
      <c r="AZ133" s="227"/>
      <c r="BA133" s="227"/>
      <c r="BB133" s="227"/>
      <c r="BC133" s="227"/>
      <c r="BD133" s="227"/>
      <c r="BE133" s="227"/>
      <c r="BF133" s="243"/>
      <c r="BG133" s="236"/>
      <c r="BH133" s="237"/>
      <c r="BI133" s="237"/>
      <c r="BJ133" s="237"/>
      <c r="BK133" s="237"/>
      <c r="BL133" s="237"/>
      <c r="BM133" s="237"/>
      <c r="BN133" s="237"/>
      <c r="BO133" s="237"/>
      <c r="BP133" s="238"/>
      <c r="BR133" s="111"/>
      <c r="BS133" s="111"/>
      <c r="BT133" s="111"/>
      <c r="BU133" s="111"/>
      <c r="BV133" s="111"/>
      <c r="BW133" s="111"/>
      <c r="BX133" s="111"/>
      <c r="BY133" s="111"/>
      <c r="BZ133" s="111"/>
      <c r="CA133" s="111"/>
      <c r="CB133" s="111"/>
      <c r="CC133" s="111"/>
      <c r="CD133" s="111"/>
      <c r="CE133" s="111"/>
    </row>
    <row r="134" spans="1:83" ht="3.95" customHeight="1" x14ac:dyDescent="0.25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11"/>
      <c r="P134" s="212"/>
      <c r="Q134" s="212"/>
      <c r="R134" s="212"/>
      <c r="S134" s="212"/>
      <c r="T134" s="212"/>
      <c r="U134" s="212"/>
      <c r="V134" s="216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7"/>
      <c r="AG134" s="257"/>
      <c r="AH134" s="257"/>
      <c r="AI134" s="257"/>
      <c r="AJ134" s="257"/>
      <c r="AK134" s="211"/>
      <c r="AL134" s="212"/>
      <c r="AM134" s="212"/>
      <c r="AN134" s="212"/>
      <c r="AO134" s="212"/>
      <c r="AP134" s="212"/>
      <c r="AQ134" s="212"/>
      <c r="AR134" s="212"/>
      <c r="AS134" s="226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43"/>
      <c r="BG134" s="236"/>
      <c r="BH134" s="237"/>
      <c r="BI134" s="237"/>
      <c r="BJ134" s="237"/>
      <c r="BK134" s="237"/>
      <c r="BL134" s="237"/>
      <c r="BM134" s="237"/>
      <c r="BN134" s="237"/>
      <c r="BO134" s="237"/>
      <c r="BP134" s="238"/>
      <c r="BR134" s="111"/>
      <c r="BS134" s="111"/>
      <c r="BT134" s="111"/>
      <c r="BU134" s="111"/>
      <c r="BV134" s="111"/>
      <c r="BW134" s="111"/>
      <c r="BX134" s="111"/>
      <c r="BY134" s="111"/>
      <c r="BZ134" s="111"/>
      <c r="CA134" s="111"/>
      <c r="CB134" s="111"/>
      <c r="CC134" s="111"/>
      <c r="CD134" s="111"/>
      <c r="CE134" s="111"/>
    </row>
    <row r="135" spans="1:83" ht="3.95" customHeight="1" x14ac:dyDescent="0.25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13"/>
      <c r="P135" s="214"/>
      <c r="Q135" s="214"/>
      <c r="R135" s="214"/>
      <c r="S135" s="214"/>
      <c r="T135" s="214"/>
      <c r="U135" s="214"/>
      <c r="V135" s="21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57"/>
      <c r="AJ135" s="257"/>
      <c r="AK135" s="213"/>
      <c r="AL135" s="214"/>
      <c r="AM135" s="214"/>
      <c r="AN135" s="214"/>
      <c r="AO135" s="214"/>
      <c r="AP135" s="214"/>
      <c r="AQ135" s="214"/>
      <c r="AR135" s="214"/>
      <c r="AS135" s="228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44"/>
      <c r="BG135" s="236"/>
      <c r="BH135" s="237"/>
      <c r="BI135" s="237"/>
      <c r="BJ135" s="237"/>
      <c r="BK135" s="237"/>
      <c r="BL135" s="237"/>
      <c r="BM135" s="237"/>
      <c r="BN135" s="237"/>
      <c r="BO135" s="237"/>
      <c r="BP135" s="238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</row>
    <row r="136" spans="1:83" ht="12" customHeight="1" x14ac:dyDescent="0.25">
      <c r="A136" s="145" t="str">
        <f>W132</f>
        <v>--</v>
      </c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209" t="str">
        <f>O132</f>
        <v>--</v>
      </c>
      <c r="P136" s="210"/>
      <c r="Q136" s="210"/>
      <c r="R136" s="210"/>
      <c r="S136" s="210"/>
      <c r="T136" s="210"/>
      <c r="U136" s="210"/>
      <c r="V136" s="215"/>
      <c r="W136" s="145" t="str">
        <f>A132</f>
        <v>--</v>
      </c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209" t="str">
        <f>AK132</f>
        <v>--</v>
      </c>
      <c r="AL136" s="210"/>
      <c r="AM136" s="210"/>
      <c r="AN136" s="210"/>
      <c r="AO136" s="210"/>
      <c r="AP136" s="210"/>
      <c r="AQ136" s="210"/>
      <c r="AR136" s="215"/>
      <c r="AS136" s="258" t="s">
        <v>112</v>
      </c>
      <c r="AT136" s="259"/>
      <c r="AU136" s="259"/>
      <c r="AV136" s="259"/>
      <c r="AW136" s="262"/>
      <c r="AX136" s="262"/>
      <c r="AY136" s="262"/>
      <c r="AZ136" s="262"/>
      <c r="BA136" s="262"/>
      <c r="BB136" s="262"/>
      <c r="BC136" s="262"/>
      <c r="BD136" s="262"/>
      <c r="BE136" s="262"/>
      <c r="BF136" s="263"/>
      <c r="BG136" s="236"/>
      <c r="BH136" s="237"/>
      <c r="BI136" s="237"/>
      <c r="BJ136" s="237"/>
      <c r="BK136" s="237"/>
      <c r="BL136" s="237"/>
      <c r="BM136" s="237"/>
      <c r="BN136" s="237"/>
      <c r="BO136" s="237"/>
      <c r="BP136" s="238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1"/>
      <c r="CE136" s="111"/>
    </row>
    <row r="137" spans="1:83" ht="3.95" customHeight="1" x14ac:dyDescent="0.25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211"/>
      <c r="P137" s="212"/>
      <c r="Q137" s="212"/>
      <c r="R137" s="212"/>
      <c r="S137" s="212"/>
      <c r="T137" s="212"/>
      <c r="U137" s="212"/>
      <c r="V137" s="216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211"/>
      <c r="AL137" s="212"/>
      <c r="AM137" s="212"/>
      <c r="AN137" s="212"/>
      <c r="AO137" s="212"/>
      <c r="AP137" s="212"/>
      <c r="AQ137" s="212"/>
      <c r="AR137" s="216"/>
      <c r="AS137" s="258"/>
      <c r="AT137" s="259"/>
      <c r="AU137" s="259"/>
      <c r="AV137" s="259"/>
      <c r="AW137" s="262"/>
      <c r="AX137" s="262"/>
      <c r="AY137" s="262"/>
      <c r="AZ137" s="262"/>
      <c r="BA137" s="262"/>
      <c r="BB137" s="262"/>
      <c r="BC137" s="262"/>
      <c r="BD137" s="262"/>
      <c r="BE137" s="262"/>
      <c r="BF137" s="263"/>
      <c r="BG137" s="236"/>
      <c r="BH137" s="237"/>
      <c r="BI137" s="237"/>
      <c r="BJ137" s="237"/>
      <c r="BK137" s="237"/>
      <c r="BL137" s="237"/>
      <c r="BM137" s="237"/>
      <c r="BN137" s="237"/>
      <c r="BO137" s="237"/>
      <c r="BP137" s="238"/>
      <c r="BR137" s="77"/>
    </row>
    <row r="138" spans="1:83" ht="3.95" customHeight="1" x14ac:dyDescent="0.25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211"/>
      <c r="P138" s="212"/>
      <c r="Q138" s="212"/>
      <c r="R138" s="212"/>
      <c r="S138" s="212"/>
      <c r="T138" s="212"/>
      <c r="U138" s="212"/>
      <c r="V138" s="216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211"/>
      <c r="AL138" s="212"/>
      <c r="AM138" s="212"/>
      <c r="AN138" s="212"/>
      <c r="AO138" s="212"/>
      <c r="AP138" s="212"/>
      <c r="AQ138" s="212"/>
      <c r="AR138" s="216"/>
      <c r="AS138" s="258"/>
      <c r="AT138" s="259"/>
      <c r="AU138" s="259"/>
      <c r="AV138" s="259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3"/>
      <c r="BG138" s="236"/>
      <c r="BH138" s="237"/>
      <c r="BI138" s="237"/>
      <c r="BJ138" s="237"/>
      <c r="BK138" s="237"/>
      <c r="BL138" s="237"/>
      <c r="BM138" s="237"/>
      <c r="BN138" s="237"/>
      <c r="BO138" s="237"/>
      <c r="BP138" s="238"/>
    </row>
    <row r="139" spans="1:83" ht="3.95" customHeight="1" x14ac:dyDescent="0.25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213"/>
      <c r="P139" s="214"/>
      <c r="Q139" s="214"/>
      <c r="R139" s="214"/>
      <c r="S139" s="214"/>
      <c r="T139" s="214"/>
      <c r="U139" s="214"/>
      <c r="V139" s="217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213"/>
      <c r="AL139" s="214"/>
      <c r="AM139" s="214"/>
      <c r="AN139" s="214"/>
      <c r="AO139" s="214"/>
      <c r="AP139" s="214"/>
      <c r="AQ139" s="214"/>
      <c r="AR139" s="217"/>
      <c r="AS139" s="260"/>
      <c r="AT139" s="261"/>
      <c r="AU139" s="261"/>
      <c r="AV139" s="261"/>
      <c r="AW139" s="264"/>
      <c r="AX139" s="264"/>
      <c r="AY139" s="264"/>
      <c r="AZ139" s="264"/>
      <c r="BA139" s="264"/>
      <c r="BB139" s="264"/>
      <c r="BC139" s="264"/>
      <c r="BD139" s="264"/>
      <c r="BE139" s="264"/>
      <c r="BF139" s="265"/>
      <c r="BG139" s="239"/>
      <c r="BH139" s="240"/>
      <c r="BI139" s="240"/>
      <c r="BJ139" s="240"/>
      <c r="BK139" s="240"/>
      <c r="BL139" s="240"/>
      <c r="BM139" s="240"/>
      <c r="BN139" s="240"/>
      <c r="BO139" s="240"/>
      <c r="BP139" s="241"/>
      <c r="BR139" s="97" t="s">
        <v>98</v>
      </c>
      <c r="BS139" s="98"/>
      <c r="BT139" s="96" t="s">
        <v>65</v>
      </c>
      <c r="BU139" s="96" t="s">
        <v>35</v>
      </c>
      <c r="BV139" s="96" t="s">
        <v>32</v>
      </c>
      <c r="BW139" s="96" t="s">
        <v>47</v>
      </c>
      <c r="BX139" s="96" t="s">
        <v>48</v>
      </c>
      <c r="BY139" s="96" t="s">
        <v>50</v>
      </c>
      <c r="BZ139" s="96" t="s">
        <v>38</v>
      </c>
      <c r="CA139" s="96" t="s">
        <v>36</v>
      </c>
      <c r="CB139" s="96" t="s">
        <v>40</v>
      </c>
      <c r="CC139" s="96" t="s">
        <v>55</v>
      </c>
      <c r="CD139" s="96" t="s">
        <v>34</v>
      </c>
      <c r="CE139" s="96" t="s">
        <v>33</v>
      </c>
    </row>
    <row r="140" spans="1:83" ht="3.95" customHeight="1" x14ac:dyDescent="0.25">
      <c r="A140" s="127" t="s">
        <v>77</v>
      </c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266">
        <v>0</v>
      </c>
      <c r="S140" s="267"/>
      <c r="T140" s="267"/>
      <c r="U140" s="267"/>
      <c r="V140" s="164" t="s">
        <v>76</v>
      </c>
      <c r="W140" s="164"/>
      <c r="X140" s="173" t="s">
        <v>11</v>
      </c>
      <c r="Y140" s="173">
        <v>1</v>
      </c>
      <c r="Z140" s="173"/>
      <c r="AA140" s="173"/>
      <c r="AB140" s="164" t="s">
        <v>10</v>
      </c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1"/>
      <c r="BG140" s="271">
        <f>R140*Y140</f>
        <v>0</v>
      </c>
      <c r="BH140" s="272"/>
      <c r="BI140" s="272"/>
      <c r="BJ140" s="272"/>
      <c r="BK140" s="272"/>
      <c r="BL140" s="272"/>
      <c r="BM140" s="272"/>
      <c r="BN140" s="272"/>
      <c r="BO140" s="272"/>
      <c r="BP140" s="273"/>
      <c r="BR140" s="99"/>
      <c r="BS140" s="100"/>
      <c r="BT140" s="96"/>
      <c r="BU140" s="96"/>
      <c r="BV140" s="96" t="s">
        <v>32</v>
      </c>
      <c r="BW140" s="96" t="s">
        <v>47</v>
      </c>
      <c r="BX140" s="96" t="s">
        <v>66</v>
      </c>
      <c r="BY140" s="96" t="s">
        <v>50</v>
      </c>
      <c r="BZ140" s="96" t="s">
        <v>38</v>
      </c>
      <c r="CA140" s="96" t="s">
        <v>36</v>
      </c>
      <c r="CB140" s="96" t="s">
        <v>40</v>
      </c>
      <c r="CC140" s="96" t="s">
        <v>55</v>
      </c>
      <c r="CD140" s="96" t="s">
        <v>34</v>
      </c>
      <c r="CE140" s="96" t="s">
        <v>33</v>
      </c>
    </row>
    <row r="141" spans="1:83" ht="3.95" customHeight="1" x14ac:dyDescent="0.25">
      <c r="A141" s="130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268"/>
      <c r="S141" s="268"/>
      <c r="T141" s="268"/>
      <c r="U141" s="268"/>
      <c r="V141" s="165"/>
      <c r="W141" s="165"/>
      <c r="X141" s="174"/>
      <c r="Y141" s="174"/>
      <c r="Z141" s="174"/>
      <c r="AA141" s="174"/>
      <c r="AB141" s="165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3"/>
      <c r="BG141" s="274"/>
      <c r="BH141" s="275"/>
      <c r="BI141" s="275"/>
      <c r="BJ141" s="275"/>
      <c r="BK141" s="275"/>
      <c r="BL141" s="275"/>
      <c r="BM141" s="275"/>
      <c r="BN141" s="275"/>
      <c r="BO141" s="275"/>
      <c r="BP141" s="276"/>
      <c r="BR141" s="99"/>
      <c r="BS141" s="100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</row>
    <row r="142" spans="1:83" ht="3.95" customHeight="1" x14ac:dyDescent="0.25">
      <c r="A142" s="130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268"/>
      <c r="S142" s="268"/>
      <c r="T142" s="268"/>
      <c r="U142" s="268"/>
      <c r="V142" s="165"/>
      <c r="W142" s="165"/>
      <c r="X142" s="174"/>
      <c r="Y142" s="174"/>
      <c r="Z142" s="174"/>
      <c r="AA142" s="174"/>
      <c r="AB142" s="165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3"/>
      <c r="BG142" s="274"/>
      <c r="BH142" s="275"/>
      <c r="BI142" s="275"/>
      <c r="BJ142" s="275"/>
      <c r="BK142" s="275"/>
      <c r="BL142" s="275"/>
      <c r="BM142" s="275"/>
      <c r="BN142" s="275"/>
      <c r="BO142" s="275"/>
      <c r="BP142" s="276"/>
      <c r="BR142" s="99"/>
      <c r="BS142" s="100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</row>
    <row r="143" spans="1:83" ht="3.95" customHeight="1" x14ac:dyDescent="0.25">
      <c r="A143" s="130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268"/>
      <c r="S143" s="268"/>
      <c r="T143" s="268"/>
      <c r="U143" s="268"/>
      <c r="V143" s="165"/>
      <c r="W143" s="165"/>
      <c r="X143" s="174"/>
      <c r="Y143" s="174"/>
      <c r="Z143" s="174"/>
      <c r="AA143" s="174"/>
      <c r="AB143" s="165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3"/>
      <c r="BG143" s="274"/>
      <c r="BH143" s="275"/>
      <c r="BI143" s="275"/>
      <c r="BJ143" s="275"/>
      <c r="BK143" s="275"/>
      <c r="BL143" s="275"/>
      <c r="BM143" s="275"/>
      <c r="BN143" s="275"/>
      <c r="BO143" s="275"/>
      <c r="BP143" s="276"/>
      <c r="BR143" s="99"/>
      <c r="BS143" s="100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</row>
    <row r="144" spans="1:83" ht="3.95" customHeight="1" x14ac:dyDescent="0.25">
      <c r="A144" s="130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268"/>
      <c r="S144" s="268"/>
      <c r="T144" s="268"/>
      <c r="U144" s="268"/>
      <c r="V144" s="165"/>
      <c r="W144" s="165"/>
      <c r="X144" s="174"/>
      <c r="Y144" s="174"/>
      <c r="Z144" s="174"/>
      <c r="AA144" s="174"/>
      <c r="AB144" s="165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3"/>
      <c r="BG144" s="274"/>
      <c r="BH144" s="275"/>
      <c r="BI144" s="275"/>
      <c r="BJ144" s="275"/>
      <c r="BK144" s="275"/>
      <c r="BL144" s="275"/>
      <c r="BM144" s="275"/>
      <c r="BN144" s="275"/>
      <c r="BO144" s="275"/>
      <c r="BP144" s="276"/>
      <c r="BR144" s="99"/>
      <c r="BS144" s="100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</row>
    <row r="145" spans="1:83" ht="3.95" customHeight="1" x14ac:dyDescent="0.25">
      <c r="A145" s="133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269"/>
      <c r="S145" s="269"/>
      <c r="T145" s="269"/>
      <c r="U145" s="269"/>
      <c r="V145" s="166"/>
      <c r="W145" s="166"/>
      <c r="X145" s="175"/>
      <c r="Y145" s="175"/>
      <c r="Z145" s="175"/>
      <c r="AA145" s="175"/>
      <c r="AB145" s="166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5"/>
      <c r="BG145" s="277"/>
      <c r="BH145" s="278"/>
      <c r="BI145" s="278"/>
      <c r="BJ145" s="278"/>
      <c r="BK145" s="278"/>
      <c r="BL145" s="278"/>
      <c r="BM145" s="278"/>
      <c r="BN145" s="278"/>
      <c r="BO145" s="278"/>
      <c r="BP145" s="279"/>
      <c r="BR145" s="101"/>
      <c r="BS145" s="102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</row>
    <row r="146" spans="1:83" ht="3.95" customHeight="1" x14ac:dyDescent="0.25">
      <c r="A146" s="127" t="s">
        <v>3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9"/>
      <c r="BG146" s="176"/>
      <c r="BH146" s="156"/>
      <c r="BI146" s="156"/>
      <c r="BJ146" s="156"/>
      <c r="BK146" s="156"/>
      <c r="BL146" s="156"/>
      <c r="BM146" s="156"/>
      <c r="BN146" s="156"/>
      <c r="BO146" s="156"/>
      <c r="BP146" s="157"/>
      <c r="BR146" s="112" t="s">
        <v>69</v>
      </c>
      <c r="BS146" s="113"/>
      <c r="BT146" s="118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</row>
    <row r="147" spans="1:83" ht="3.95" customHeight="1" x14ac:dyDescent="0.2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2"/>
      <c r="BG147" s="158"/>
      <c r="BH147" s="159"/>
      <c r="BI147" s="159"/>
      <c r="BJ147" s="159"/>
      <c r="BK147" s="159"/>
      <c r="BL147" s="159"/>
      <c r="BM147" s="159"/>
      <c r="BN147" s="159"/>
      <c r="BO147" s="159"/>
      <c r="BP147" s="160"/>
      <c r="BR147" s="112"/>
      <c r="BS147" s="113"/>
      <c r="BT147" s="118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</row>
    <row r="148" spans="1:83" ht="3.95" customHeight="1" x14ac:dyDescent="0.25">
      <c r="A148" s="130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2"/>
      <c r="BG148" s="158"/>
      <c r="BH148" s="159"/>
      <c r="BI148" s="159"/>
      <c r="BJ148" s="159"/>
      <c r="BK148" s="159"/>
      <c r="BL148" s="159"/>
      <c r="BM148" s="159"/>
      <c r="BN148" s="159"/>
      <c r="BO148" s="159"/>
      <c r="BP148" s="160"/>
      <c r="BR148" s="112"/>
      <c r="BS148" s="113"/>
      <c r="BT148" s="118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</row>
    <row r="149" spans="1:83" ht="3.95" customHeight="1" x14ac:dyDescent="0.25">
      <c r="A149" s="130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2"/>
      <c r="BG149" s="158"/>
      <c r="BH149" s="159"/>
      <c r="BI149" s="159"/>
      <c r="BJ149" s="159"/>
      <c r="BK149" s="159"/>
      <c r="BL149" s="159"/>
      <c r="BM149" s="159"/>
      <c r="BN149" s="159"/>
      <c r="BO149" s="159"/>
      <c r="BP149" s="160"/>
      <c r="BR149" s="114" t="s">
        <v>139</v>
      </c>
      <c r="BS149" s="115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</row>
    <row r="150" spans="1:83" ht="3.95" customHeight="1" x14ac:dyDescent="0.25">
      <c r="A150" s="130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2"/>
      <c r="BG150" s="158"/>
      <c r="BH150" s="159"/>
      <c r="BI150" s="159"/>
      <c r="BJ150" s="159"/>
      <c r="BK150" s="159"/>
      <c r="BL150" s="159"/>
      <c r="BM150" s="159"/>
      <c r="BN150" s="159"/>
      <c r="BO150" s="159"/>
      <c r="BP150" s="160"/>
      <c r="BR150" s="114"/>
      <c r="BS150" s="115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</row>
    <row r="151" spans="1:83" ht="3.95" customHeight="1" x14ac:dyDescent="0.25">
      <c r="A151" s="133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5"/>
      <c r="BG151" s="161"/>
      <c r="BH151" s="162"/>
      <c r="BI151" s="162"/>
      <c r="BJ151" s="162"/>
      <c r="BK151" s="162"/>
      <c r="BL151" s="162"/>
      <c r="BM151" s="162"/>
      <c r="BN151" s="162"/>
      <c r="BO151" s="162"/>
      <c r="BP151" s="163"/>
      <c r="BR151" s="116"/>
      <c r="BS151" s="117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</row>
    <row r="152" spans="1:83" ht="3.95" customHeight="1" x14ac:dyDescent="0.25">
      <c r="A152" s="127" t="s">
        <v>78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64">
        <v>1</v>
      </c>
      <c r="Q152" s="164"/>
      <c r="R152" s="164" t="s">
        <v>11</v>
      </c>
      <c r="S152" s="156">
        <v>140</v>
      </c>
      <c r="T152" s="156"/>
      <c r="U152" s="156"/>
      <c r="V152" s="156"/>
      <c r="W152" s="164" t="s">
        <v>10</v>
      </c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8"/>
      <c r="BG152" s="176">
        <f>S152</f>
        <v>140</v>
      </c>
      <c r="BH152" s="156"/>
      <c r="BI152" s="156"/>
      <c r="BJ152" s="156"/>
      <c r="BK152" s="156"/>
      <c r="BL152" s="156"/>
      <c r="BM152" s="156"/>
      <c r="BN152" s="156"/>
      <c r="BO152" s="156"/>
      <c r="BP152" s="157"/>
      <c r="BR152" s="110" t="s">
        <v>99</v>
      </c>
      <c r="BS152" s="110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</row>
    <row r="153" spans="1:83" ht="3.95" customHeight="1" x14ac:dyDescent="0.25">
      <c r="A153" s="130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65"/>
      <c r="Q153" s="165"/>
      <c r="R153" s="165"/>
      <c r="S153" s="159"/>
      <c r="T153" s="159"/>
      <c r="U153" s="159"/>
      <c r="V153" s="159"/>
      <c r="W153" s="165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70"/>
      <c r="BG153" s="158"/>
      <c r="BH153" s="159"/>
      <c r="BI153" s="159"/>
      <c r="BJ153" s="159"/>
      <c r="BK153" s="159"/>
      <c r="BL153" s="159"/>
      <c r="BM153" s="159"/>
      <c r="BN153" s="159"/>
      <c r="BO153" s="159"/>
      <c r="BP153" s="160"/>
      <c r="BR153" s="110"/>
      <c r="BS153" s="110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</row>
    <row r="154" spans="1:83" ht="3.95" customHeight="1" x14ac:dyDescent="0.25">
      <c r="A154" s="130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65"/>
      <c r="Q154" s="165"/>
      <c r="R154" s="165"/>
      <c r="S154" s="159"/>
      <c r="T154" s="159"/>
      <c r="U154" s="159"/>
      <c r="V154" s="159"/>
      <c r="W154" s="165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70"/>
      <c r="BG154" s="158"/>
      <c r="BH154" s="159"/>
      <c r="BI154" s="159"/>
      <c r="BJ154" s="159"/>
      <c r="BK154" s="159"/>
      <c r="BL154" s="159"/>
      <c r="BM154" s="159"/>
      <c r="BN154" s="159"/>
      <c r="BO154" s="159"/>
      <c r="BP154" s="160"/>
      <c r="BR154" s="110"/>
      <c r="BS154" s="110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</row>
    <row r="155" spans="1:83" ht="3.95" customHeight="1" x14ac:dyDescent="0.25">
      <c r="A155" s="130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65"/>
      <c r="Q155" s="165"/>
      <c r="R155" s="165"/>
      <c r="S155" s="159"/>
      <c r="T155" s="159"/>
      <c r="U155" s="159"/>
      <c r="V155" s="159"/>
      <c r="W155" s="165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70"/>
      <c r="BG155" s="158"/>
      <c r="BH155" s="159"/>
      <c r="BI155" s="159"/>
      <c r="BJ155" s="159"/>
      <c r="BK155" s="159"/>
      <c r="BL155" s="159"/>
      <c r="BM155" s="159"/>
      <c r="BN155" s="159"/>
      <c r="BO155" s="159"/>
      <c r="BP155" s="160"/>
      <c r="BR155" s="110"/>
      <c r="BS155" s="110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</row>
    <row r="156" spans="1:83" ht="3.95" customHeight="1" x14ac:dyDescent="0.25">
      <c r="A156" s="130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65"/>
      <c r="Q156" s="165"/>
      <c r="R156" s="165"/>
      <c r="S156" s="159"/>
      <c r="T156" s="159"/>
      <c r="U156" s="159"/>
      <c r="V156" s="159"/>
      <c r="W156" s="165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70"/>
      <c r="BG156" s="158"/>
      <c r="BH156" s="159"/>
      <c r="BI156" s="159"/>
      <c r="BJ156" s="159"/>
      <c r="BK156" s="159"/>
      <c r="BL156" s="159"/>
      <c r="BM156" s="159"/>
      <c r="BN156" s="159"/>
      <c r="BO156" s="159"/>
      <c r="BP156" s="160"/>
      <c r="BR156" s="110"/>
      <c r="BS156" s="110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</row>
    <row r="157" spans="1:83" ht="3.95" customHeight="1" x14ac:dyDescent="0.25">
      <c r="A157" s="133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66"/>
      <c r="Q157" s="166"/>
      <c r="R157" s="166"/>
      <c r="S157" s="162"/>
      <c r="T157" s="162"/>
      <c r="U157" s="162"/>
      <c r="V157" s="162"/>
      <c r="W157" s="166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2"/>
      <c r="BG157" s="161"/>
      <c r="BH157" s="162"/>
      <c r="BI157" s="162"/>
      <c r="BJ157" s="162"/>
      <c r="BK157" s="162"/>
      <c r="BL157" s="162"/>
      <c r="BM157" s="162"/>
      <c r="BN157" s="162"/>
      <c r="BO157" s="162"/>
      <c r="BP157" s="163"/>
      <c r="BR157" s="110"/>
      <c r="BS157" s="110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</row>
    <row r="158" spans="1:83" ht="3.95" customHeight="1" x14ac:dyDescent="0.25">
      <c r="A158" s="127" t="s">
        <v>79</v>
      </c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9"/>
      <c r="BG158" s="146"/>
      <c r="BH158" s="147"/>
      <c r="BI158" s="147"/>
      <c r="BJ158" s="147"/>
      <c r="BK158" s="147"/>
      <c r="BL158" s="147"/>
      <c r="BM158" s="147"/>
      <c r="BN158" s="147"/>
      <c r="BO158" s="147"/>
      <c r="BP158" s="148"/>
      <c r="BR158" s="103" t="s">
        <v>43</v>
      </c>
      <c r="BS158" s="104"/>
      <c r="BT158" s="93">
        <v>110</v>
      </c>
      <c r="BU158" s="93">
        <v>230</v>
      </c>
      <c r="BV158" s="93">
        <v>15</v>
      </c>
      <c r="BW158" s="93">
        <v>150</v>
      </c>
      <c r="BX158" s="93">
        <v>150</v>
      </c>
      <c r="BY158" s="93">
        <v>220</v>
      </c>
      <c r="BZ158" s="93">
        <v>110</v>
      </c>
      <c r="CA158" s="93">
        <v>200</v>
      </c>
      <c r="CB158" s="93">
        <v>140</v>
      </c>
      <c r="CC158" s="93">
        <v>70</v>
      </c>
      <c r="CD158" s="93">
        <v>160</v>
      </c>
      <c r="CE158" s="93">
        <v>100</v>
      </c>
    </row>
    <row r="159" spans="1:83" ht="3.95" customHeight="1" x14ac:dyDescent="0.25">
      <c r="A159" s="130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2"/>
      <c r="BG159" s="149"/>
      <c r="BH159" s="150"/>
      <c r="BI159" s="150"/>
      <c r="BJ159" s="150"/>
      <c r="BK159" s="150"/>
      <c r="BL159" s="150"/>
      <c r="BM159" s="150"/>
      <c r="BN159" s="150"/>
      <c r="BO159" s="150"/>
      <c r="BP159" s="151"/>
      <c r="BR159" s="105"/>
      <c r="BS159" s="106"/>
      <c r="BT159" s="94">
        <v>180</v>
      </c>
      <c r="BU159" s="94">
        <v>230</v>
      </c>
      <c r="BV159" s="94">
        <v>15</v>
      </c>
      <c r="BW159" s="94">
        <v>150</v>
      </c>
      <c r="BX159" s="94">
        <v>140</v>
      </c>
      <c r="BY159" s="94">
        <v>220</v>
      </c>
      <c r="BZ159" s="94">
        <v>110</v>
      </c>
      <c r="CA159" s="94">
        <v>190</v>
      </c>
      <c r="CB159" s="94">
        <v>140</v>
      </c>
      <c r="CC159" s="94">
        <v>80</v>
      </c>
      <c r="CD159" s="94">
        <v>160</v>
      </c>
      <c r="CE159" s="94">
        <v>70</v>
      </c>
    </row>
    <row r="160" spans="1:83" ht="3.95" customHeight="1" x14ac:dyDescent="0.25">
      <c r="A160" s="130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2"/>
      <c r="BG160" s="149"/>
      <c r="BH160" s="150"/>
      <c r="BI160" s="150"/>
      <c r="BJ160" s="150"/>
      <c r="BK160" s="150"/>
      <c r="BL160" s="150"/>
      <c r="BM160" s="150"/>
      <c r="BN160" s="150"/>
      <c r="BO160" s="150"/>
      <c r="BP160" s="151"/>
      <c r="BR160" s="107"/>
      <c r="BS160" s="108"/>
      <c r="BT160" s="95">
        <v>180</v>
      </c>
      <c r="BU160" s="95">
        <v>230</v>
      </c>
      <c r="BV160" s="95">
        <v>15</v>
      </c>
      <c r="BW160" s="95">
        <v>150</v>
      </c>
      <c r="BX160" s="95">
        <v>140</v>
      </c>
      <c r="BY160" s="95">
        <v>220</v>
      </c>
      <c r="BZ160" s="95">
        <v>110</v>
      </c>
      <c r="CA160" s="95">
        <v>190</v>
      </c>
      <c r="CB160" s="95">
        <v>140</v>
      </c>
      <c r="CC160" s="95">
        <v>80</v>
      </c>
      <c r="CD160" s="95">
        <v>160</v>
      </c>
      <c r="CE160" s="95">
        <v>70</v>
      </c>
    </row>
    <row r="161" spans="1:83" ht="3.95" customHeight="1" x14ac:dyDescent="0.25">
      <c r="A161" s="130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2"/>
      <c r="BG161" s="149"/>
      <c r="BH161" s="150"/>
      <c r="BI161" s="150"/>
      <c r="BJ161" s="150"/>
      <c r="BK161" s="150"/>
      <c r="BL161" s="150"/>
      <c r="BM161" s="150"/>
      <c r="BN161" s="150"/>
      <c r="BO161" s="150"/>
      <c r="BP161" s="151"/>
      <c r="BR161" s="103" t="s">
        <v>33</v>
      </c>
      <c r="BS161" s="104"/>
      <c r="BT161" s="93">
        <v>190</v>
      </c>
      <c r="BU161" s="93">
        <v>250</v>
      </c>
      <c r="BV161" s="93">
        <v>90</v>
      </c>
      <c r="BW161" s="93">
        <v>130</v>
      </c>
      <c r="BX161" s="93">
        <v>60</v>
      </c>
      <c r="BY161" s="93">
        <v>240</v>
      </c>
      <c r="BZ161" s="93">
        <v>150</v>
      </c>
      <c r="CA161" s="93">
        <v>130</v>
      </c>
      <c r="CB161" s="93">
        <v>120</v>
      </c>
      <c r="CC161" s="93">
        <v>30</v>
      </c>
      <c r="CD161" s="93">
        <v>150</v>
      </c>
      <c r="CE161" s="93">
        <v>0</v>
      </c>
    </row>
    <row r="162" spans="1:83" ht="3.95" customHeight="1" x14ac:dyDescent="0.25">
      <c r="A162" s="130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2"/>
      <c r="BG162" s="149"/>
      <c r="BH162" s="150"/>
      <c r="BI162" s="150"/>
      <c r="BJ162" s="150"/>
      <c r="BK162" s="150"/>
      <c r="BL162" s="150"/>
      <c r="BM162" s="150"/>
      <c r="BN162" s="150"/>
      <c r="BO162" s="150"/>
      <c r="BP162" s="151"/>
      <c r="BR162" s="105"/>
      <c r="BS162" s="106"/>
      <c r="BT162" s="94">
        <v>130</v>
      </c>
      <c r="BU162" s="94">
        <v>180</v>
      </c>
      <c r="BV162" s="94">
        <v>70</v>
      </c>
      <c r="BW162" s="94">
        <v>190</v>
      </c>
      <c r="BX162" s="94">
        <v>150</v>
      </c>
      <c r="BY162" s="94">
        <v>190</v>
      </c>
      <c r="BZ162" s="94">
        <v>90</v>
      </c>
      <c r="CA162" s="94">
        <v>90</v>
      </c>
      <c r="CB162" s="94">
        <v>190</v>
      </c>
      <c r="CC162" s="94">
        <v>90</v>
      </c>
      <c r="CD162" s="94">
        <v>110</v>
      </c>
      <c r="CE162" s="94">
        <v>30</v>
      </c>
    </row>
    <row r="163" spans="1:83" ht="3.95" customHeight="1" x14ac:dyDescent="0.25">
      <c r="A163" s="133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5"/>
      <c r="BG163" s="152"/>
      <c r="BH163" s="153"/>
      <c r="BI163" s="153"/>
      <c r="BJ163" s="153"/>
      <c r="BK163" s="153"/>
      <c r="BL163" s="153"/>
      <c r="BM163" s="153"/>
      <c r="BN163" s="153"/>
      <c r="BO163" s="153"/>
      <c r="BP163" s="154"/>
      <c r="BR163" s="107"/>
      <c r="BS163" s="108"/>
      <c r="BT163" s="95">
        <v>180</v>
      </c>
      <c r="BU163" s="95">
        <v>130</v>
      </c>
      <c r="BV163" s="95">
        <v>110</v>
      </c>
      <c r="BW163" s="95">
        <v>220</v>
      </c>
      <c r="BX163" s="95">
        <v>270</v>
      </c>
      <c r="BY163" s="95">
        <v>170</v>
      </c>
      <c r="BZ163" s="95">
        <v>30</v>
      </c>
      <c r="CA163" s="95">
        <v>320</v>
      </c>
      <c r="CB163" s="95">
        <v>200</v>
      </c>
      <c r="CC163" s="95">
        <v>180</v>
      </c>
      <c r="CD163" s="95">
        <v>160</v>
      </c>
      <c r="CE163" s="95">
        <v>170</v>
      </c>
    </row>
    <row r="164" spans="1:83" ht="3.95" customHeight="1" x14ac:dyDescent="0.25">
      <c r="A164" s="127" t="s">
        <v>80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9"/>
      <c r="BG164" s="146"/>
      <c r="BH164" s="147"/>
      <c r="BI164" s="147"/>
      <c r="BJ164" s="147"/>
      <c r="BK164" s="147"/>
      <c r="BL164" s="147"/>
      <c r="BM164" s="147"/>
      <c r="BN164" s="147"/>
      <c r="BO164" s="147"/>
      <c r="BP164" s="148"/>
      <c r="BR164" s="97" t="s">
        <v>42</v>
      </c>
      <c r="BS164" s="98"/>
      <c r="BT164" s="93">
        <v>130</v>
      </c>
      <c r="BU164" s="93">
        <v>180</v>
      </c>
      <c r="BV164" s="93">
        <v>60</v>
      </c>
      <c r="BW164" s="93">
        <v>200</v>
      </c>
      <c r="BX164" s="93">
        <v>160</v>
      </c>
      <c r="BY164" s="93">
        <v>170</v>
      </c>
      <c r="BZ164" s="93">
        <v>90</v>
      </c>
      <c r="CA164" s="93">
        <v>200</v>
      </c>
      <c r="CB164" s="93">
        <v>200</v>
      </c>
      <c r="CC164" s="93">
        <v>90</v>
      </c>
      <c r="CD164" s="93">
        <v>110</v>
      </c>
      <c r="CE164" s="93">
        <v>90</v>
      </c>
    </row>
    <row r="165" spans="1:83" ht="3.95" customHeight="1" x14ac:dyDescent="0.25">
      <c r="A165" s="130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2"/>
      <c r="BG165" s="149"/>
      <c r="BH165" s="150"/>
      <c r="BI165" s="150"/>
      <c r="BJ165" s="150"/>
      <c r="BK165" s="150"/>
      <c r="BL165" s="150"/>
      <c r="BM165" s="150"/>
      <c r="BN165" s="150"/>
      <c r="BO165" s="150"/>
      <c r="BP165" s="151"/>
      <c r="BR165" s="99"/>
      <c r="BS165" s="100"/>
      <c r="BT165" s="94">
        <v>220</v>
      </c>
      <c r="BU165" s="94">
        <v>300</v>
      </c>
      <c r="BV165" s="94">
        <v>120</v>
      </c>
      <c r="BW165" s="94">
        <v>180</v>
      </c>
      <c r="BX165" s="94">
        <v>40</v>
      </c>
      <c r="BY165" s="94">
        <v>300</v>
      </c>
      <c r="BZ165" s="94">
        <v>200</v>
      </c>
      <c r="CA165" s="94">
        <v>150</v>
      </c>
      <c r="CB165" s="94">
        <v>160</v>
      </c>
      <c r="CC165" s="94">
        <v>70</v>
      </c>
      <c r="CD165" s="94">
        <v>200</v>
      </c>
      <c r="CE165" s="94">
        <v>40</v>
      </c>
    </row>
    <row r="166" spans="1:83" ht="3.95" customHeight="1" x14ac:dyDescent="0.25">
      <c r="A166" s="130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2"/>
      <c r="BG166" s="149"/>
      <c r="BH166" s="150"/>
      <c r="BI166" s="150"/>
      <c r="BJ166" s="150"/>
      <c r="BK166" s="150"/>
      <c r="BL166" s="150"/>
      <c r="BM166" s="150"/>
      <c r="BN166" s="150"/>
      <c r="BO166" s="150"/>
      <c r="BP166" s="151"/>
      <c r="BR166" s="101"/>
      <c r="BS166" s="102"/>
      <c r="BT166" s="95">
        <v>70</v>
      </c>
      <c r="BU166" s="95">
        <v>180</v>
      </c>
      <c r="BV166" s="95">
        <v>130</v>
      </c>
      <c r="BW166" s="95">
        <v>280</v>
      </c>
      <c r="BX166" s="95">
        <v>230</v>
      </c>
      <c r="BY166" s="95">
        <v>80</v>
      </c>
      <c r="BZ166" s="95">
        <v>100</v>
      </c>
      <c r="CA166" s="95">
        <v>280</v>
      </c>
      <c r="CB166" s="95">
        <v>270</v>
      </c>
      <c r="CC166" s="95">
        <v>180</v>
      </c>
      <c r="CD166" s="95">
        <v>60</v>
      </c>
      <c r="CE166" s="95">
        <v>160</v>
      </c>
    </row>
    <row r="167" spans="1:83" ht="3.95" customHeight="1" x14ac:dyDescent="0.25">
      <c r="A167" s="130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2"/>
      <c r="BG167" s="149"/>
      <c r="BH167" s="150"/>
      <c r="BI167" s="150"/>
      <c r="BJ167" s="150"/>
      <c r="BK167" s="150"/>
      <c r="BL167" s="150"/>
      <c r="BM167" s="150"/>
      <c r="BN167" s="150"/>
      <c r="BO167" s="150"/>
      <c r="BP167" s="151"/>
      <c r="BR167" s="97" t="s">
        <v>39</v>
      </c>
      <c r="BS167" s="98"/>
      <c r="BT167" s="93">
        <v>180</v>
      </c>
      <c r="BU167" s="93">
        <v>120</v>
      </c>
      <c r="BV167" s="93">
        <v>110</v>
      </c>
      <c r="BW167" s="93">
        <v>220</v>
      </c>
      <c r="BX167" s="93">
        <v>270</v>
      </c>
      <c r="BY167" s="93">
        <v>160</v>
      </c>
      <c r="BZ167" s="93">
        <v>30</v>
      </c>
      <c r="CA167" s="93">
        <v>320</v>
      </c>
      <c r="CB167" s="93">
        <v>200</v>
      </c>
      <c r="CC167" s="93">
        <v>180</v>
      </c>
      <c r="CD167" s="93">
        <v>160</v>
      </c>
      <c r="CE167" s="93">
        <v>170</v>
      </c>
    </row>
    <row r="168" spans="1:83" ht="3.95" customHeight="1" x14ac:dyDescent="0.25">
      <c r="A168" s="130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2"/>
      <c r="BG168" s="149"/>
      <c r="BH168" s="150"/>
      <c r="BI168" s="150"/>
      <c r="BJ168" s="150"/>
      <c r="BK168" s="150"/>
      <c r="BL168" s="150"/>
      <c r="BM168" s="150"/>
      <c r="BN168" s="150"/>
      <c r="BO168" s="150"/>
      <c r="BP168" s="151"/>
      <c r="BR168" s="99"/>
      <c r="BS168" s="100"/>
      <c r="BT168" s="94">
        <v>200</v>
      </c>
      <c r="BU168" s="94">
        <v>300</v>
      </c>
      <c r="BV168" s="94">
        <v>110</v>
      </c>
      <c r="BW168" s="94">
        <v>120</v>
      </c>
      <c r="BX168" s="94">
        <v>50</v>
      </c>
      <c r="BY168" s="94">
        <v>290</v>
      </c>
      <c r="BZ168" s="94">
        <v>200</v>
      </c>
      <c r="CA168" s="94">
        <v>110</v>
      </c>
      <c r="CB168" s="94">
        <v>110</v>
      </c>
      <c r="CC168" s="94">
        <v>30</v>
      </c>
      <c r="CD168" s="94">
        <v>180</v>
      </c>
      <c r="CE168" s="94">
        <v>30</v>
      </c>
    </row>
    <row r="169" spans="1:83" ht="3.95" customHeight="1" x14ac:dyDescent="0.25">
      <c r="A169" s="133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5"/>
      <c r="BG169" s="152"/>
      <c r="BH169" s="153"/>
      <c r="BI169" s="153"/>
      <c r="BJ169" s="153"/>
      <c r="BK169" s="153"/>
      <c r="BL169" s="153"/>
      <c r="BM169" s="153"/>
      <c r="BN169" s="153"/>
      <c r="BO169" s="153"/>
      <c r="BP169" s="154"/>
      <c r="BR169" s="101"/>
      <c r="BS169" s="102"/>
      <c r="BT169" s="95">
        <v>220</v>
      </c>
      <c r="BU169" s="95">
        <v>300</v>
      </c>
      <c r="BV169" s="95">
        <v>120</v>
      </c>
      <c r="BW169" s="95">
        <v>180</v>
      </c>
      <c r="BX169" s="95">
        <v>40</v>
      </c>
      <c r="BY169" s="95">
        <v>300</v>
      </c>
      <c r="BZ169" s="95">
        <v>200</v>
      </c>
      <c r="CA169" s="95">
        <v>150</v>
      </c>
      <c r="CB169" s="95">
        <v>160</v>
      </c>
      <c r="CC169" s="95">
        <v>70</v>
      </c>
      <c r="CD169" s="95">
        <v>200</v>
      </c>
      <c r="CE169" s="95">
        <v>40</v>
      </c>
    </row>
    <row r="170" spans="1:83" ht="3.95" customHeight="1" x14ac:dyDescent="0.25">
      <c r="A170" s="127" t="s">
        <v>81</v>
      </c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9"/>
      <c r="BG170" s="146">
        <f>0.12*BG152</f>
        <v>16.8</v>
      </c>
      <c r="BH170" s="147"/>
      <c r="BI170" s="147"/>
      <c r="BJ170" s="147"/>
      <c r="BK170" s="147"/>
      <c r="BL170" s="147"/>
      <c r="BM170" s="147"/>
      <c r="BN170" s="147"/>
      <c r="BO170" s="147"/>
      <c r="BP170" s="148"/>
      <c r="BR170" s="97" t="s">
        <v>37</v>
      </c>
      <c r="BS170" s="98"/>
      <c r="BT170" s="93">
        <v>240</v>
      </c>
      <c r="BU170" s="93">
        <v>290</v>
      </c>
      <c r="BV170" s="93">
        <v>130</v>
      </c>
      <c r="BW170" s="93">
        <v>120</v>
      </c>
      <c r="BX170" s="93">
        <v>50</v>
      </c>
      <c r="BY170" s="93">
        <v>270</v>
      </c>
      <c r="BZ170" s="93">
        <v>200</v>
      </c>
      <c r="CA170" s="93">
        <v>110</v>
      </c>
      <c r="CB170" s="93">
        <v>120</v>
      </c>
      <c r="CC170" s="93">
        <v>40</v>
      </c>
      <c r="CD170" s="93">
        <v>200</v>
      </c>
      <c r="CE170" s="93">
        <v>30</v>
      </c>
    </row>
    <row r="171" spans="1:83" ht="3.95" customHeight="1" x14ac:dyDescent="0.25">
      <c r="A171" s="130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2"/>
      <c r="BG171" s="149"/>
      <c r="BH171" s="150"/>
      <c r="BI171" s="150"/>
      <c r="BJ171" s="150"/>
      <c r="BK171" s="150"/>
      <c r="BL171" s="150"/>
      <c r="BM171" s="150"/>
      <c r="BN171" s="150"/>
      <c r="BO171" s="150"/>
      <c r="BP171" s="151"/>
      <c r="BR171" s="99"/>
      <c r="BS171" s="100"/>
      <c r="BT171" s="94">
        <v>200</v>
      </c>
      <c r="BU171" s="94">
        <v>220</v>
      </c>
      <c r="BV171" s="94">
        <v>20</v>
      </c>
      <c r="BW171" s="94">
        <v>140</v>
      </c>
      <c r="BX171" s="94">
        <v>160</v>
      </c>
      <c r="BY171" s="94">
        <v>240</v>
      </c>
      <c r="BZ171" s="94">
        <v>110</v>
      </c>
      <c r="CA171" s="94">
        <v>180</v>
      </c>
      <c r="CB171" s="94">
        <v>120</v>
      </c>
      <c r="CC171" s="94">
        <v>90</v>
      </c>
      <c r="CD171" s="94">
        <v>180</v>
      </c>
      <c r="CE171" s="94">
        <v>100</v>
      </c>
    </row>
    <row r="172" spans="1:83" ht="3.95" customHeight="1" x14ac:dyDescent="0.25">
      <c r="A172" s="130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2"/>
      <c r="BG172" s="149"/>
      <c r="BH172" s="150"/>
      <c r="BI172" s="150"/>
      <c r="BJ172" s="150"/>
      <c r="BK172" s="150"/>
      <c r="BL172" s="150"/>
      <c r="BM172" s="150"/>
      <c r="BN172" s="150"/>
      <c r="BO172" s="150"/>
      <c r="BP172" s="151"/>
      <c r="BR172" s="101"/>
      <c r="BS172" s="102"/>
      <c r="BT172" s="95">
        <v>170</v>
      </c>
      <c r="BU172" s="95">
        <v>250</v>
      </c>
      <c r="BV172" s="95">
        <v>90</v>
      </c>
      <c r="BW172" s="95">
        <v>130</v>
      </c>
      <c r="BX172" s="95">
        <v>70</v>
      </c>
      <c r="BY172" s="95">
        <v>240</v>
      </c>
      <c r="BZ172" s="95">
        <v>150</v>
      </c>
      <c r="CA172" s="95">
        <v>130</v>
      </c>
      <c r="CB172" s="95">
        <v>130</v>
      </c>
      <c r="CC172" s="95">
        <v>30</v>
      </c>
      <c r="CD172" s="95">
        <v>150</v>
      </c>
      <c r="CE172" s="95" t="s">
        <v>97</v>
      </c>
    </row>
    <row r="173" spans="1:83" ht="3.95" customHeight="1" x14ac:dyDescent="0.25">
      <c r="A173" s="130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2"/>
      <c r="BG173" s="149"/>
      <c r="BH173" s="150"/>
      <c r="BI173" s="150"/>
      <c r="BJ173" s="150"/>
      <c r="BK173" s="150"/>
      <c r="BL173" s="150"/>
      <c r="BM173" s="150"/>
      <c r="BN173" s="150"/>
      <c r="BO173" s="150"/>
      <c r="BP173" s="151"/>
      <c r="BR173" s="97" t="s">
        <v>67</v>
      </c>
      <c r="BS173" s="98"/>
      <c r="BT173" s="93">
        <v>200</v>
      </c>
      <c r="BU173" s="93">
        <v>280</v>
      </c>
      <c r="BV173" s="93">
        <v>140</v>
      </c>
      <c r="BW173" s="93">
        <v>160</v>
      </c>
      <c r="BX173" s="93">
        <v>40</v>
      </c>
      <c r="BY173" s="93">
        <v>250</v>
      </c>
      <c r="BZ173" s="93">
        <v>190</v>
      </c>
      <c r="CA173" s="93">
        <v>160</v>
      </c>
      <c r="CB173" s="93">
        <v>160</v>
      </c>
      <c r="CC173" s="93">
        <v>90</v>
      </c>
      <c r="CD173" s="93">
        <v>180</v>
      </c>
      <c r="CE173" s="93">
        <v>50</v>
      </c>
    </row>
    <row r="174" spans="1:83" ht="3.95" customHeight="1" x14ac:dyDescent="0.25">
      <c r="A174" s="130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2"/>
      <c r="BG174" s="149"/>
      <c r="BH174" s="150"/>
      <c r="BI174" s="150"/>
      <c r="BJ174" s="150"/>
      <c r="BK174" s="150"/>
      <c r="BL174" s="150"/>
      <c r="BM174" s="150"/>
      <c r="BN174" s="150"/>
      <c r="BO174" s="150"/>
      <c r="BP174" s="151"/>
      <c r="BR174" s="99"/>
      <c r="BS174" s="100"/>
      <c r="BT174" s="94">
        <v>180</v>
      </c>
      <c r="BU174" s="94">
        <v>130</v>
      </c>
      <c r="BV174" s="94">
        <v>110</v>
      </c>
      <c r="BW174" s="94">
        <v>220</v>
      </c>
      <c r="BX174" s="94">
        <v>270</v>
      </c>
      <c r="BY174" s="94">
        <v>170</v>
      </c>
      <c r="BZ174" s="94">
        <v>30</v>
      </c>
      <c r="CA174" s="94">
        <v>320</v>
      </c>
      <c r="CB174" s="94">
        <v>200</v>
      </c>
      <c r="CC174" s="94">
        <v>180</v>
      </c>
      <c r="CD174" s="94">
        <v>160</v>
      </c>
      <c r="CE174" s="94">
        <v>170</v>
      </c>
    </row>
    <row r="175" spans="1:83" ht="3.95" customHeight="1" x14ac:dyDescent="0.25">
      <c r="A175" s="133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5"/>
      <c r="BG175" s="152"/>
      <c r="BH175" s="153"/>
      <c r="BI175" s="153"/>
      <c r="BJ175" s="153"/>
      <c r="BK175" s="153"/>
      <c r="BL175" s="153"/>
      <c r="BM175" s="153"/>
      <c r="BN175" s="153"/>
      <c r="BO175" s="153"/>
      <c r="BP175" s="154"/>
      <c r="BR175" s="101"/>
      <c r="BS175" s="102"/>
      <c r="BT175" s="95">
        <v>200</v>
      </c>
      <c r="BU175" s="95">
        <v>300</v>
      </c>
      <c r="BV175" s="95">
        <v>110</v>
      </c>
      <c r="BW175" s="95">
        <v>120</v>
      </c>
      <c r="BX175" s="95">
        <v>50</v>
      </c>
      <c r="BY175" s="95">
        <v>290</v>
      </c>
      <c r="BZ175" s="95">
        <v>200</v>
      </c>
      <c r="CA175" s="95">
        <v>110</v>
      </c>
      <c r="CB175" s="95">
        <v>110</v>
      </c>
      <c r="CC175" s="95">
        <v>30</v>
      </c>
      <c r="CD175" s="95">
        <v>180</v>
      </c>
      <c r="CE175" s="95">
        <v>30</v>
      </c>
    </row>
    <row r="176" spans="1:83" ht="3.95" customHeight="1" x14ac:dyDescent="0.25">
      <c r="A176" s="127" t="s">
        <v>82</v>
      </c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9"/>
      <c r="BG176" s="155">
        <f>BG152-BG170</f>
        <v>123.2</v>
      </c>
      <c r="BH176" s="156"/>
      <c r="BI176" s="156"/>
      <c r="BJ176" s="156"/>
      <c r="BK176" s="156"/>
      <c r="BL176" s="156"/>
      <c r="BM176" s="156"/>
      <c r="BN176" s="156"/>
      <c r="BO176" s="156"/>
      <c r="BP176" s="157"/>
      <c r="BR176" s="97" t="s">
        <v>41</v>
      </c>
      <c r="BS176" s="98"/>
      <c r="BT176" s="93">
        <v>70</v>
      </c>
      <c r="BU176" s="93">
        <v>180</v>
      </c>
      <c r="BV176" s="93">
        <v>160</v>
      </c>
      <c r="BW176" s="93">
        <v>280</v>
      </c>
      <c r="BX176" s="93">
        <v>240</v>
      </c>
      <c r="BY176" s="93">
        <v>80</v>
      </c>
      <c r="BZ176" s="93">
        <v>100</v>
      </c>
      <c r="CA176" s="93">
        <v>290</v>
      </c>
      <c r="CB176" s="93">
        <v>270</v>
      </c>
      <c r="CC176" s="93">
        <v>180</v>
      </c>
      <c r="CD176" s="93">
        <v>60</v>
      </c>
      <c r="CE176" s="93">
        <v>160</v>
      </c>
    </row>
    <row r="177" spans="1:83" ht="3.95" customHeight="1" x14ac:dyDescent="0.25">
      <c r="A177" s="130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2"/>
      <c r="BG177" s="158"/>
      <c r="BH177" s="159"/>
      <c r="BI177" s="159"/>
      <c r="BJ177" s="159"/>
      <c r="BK177" s="159"/>
      <c r="BL177" s="159"/>
      <c r="BM177" s="159"/>
      <c r="BN177" s="159"/>
      <c r="BO177" s="159"/>
      <c r="BP177" s="160"/>
      <c r="BR177" s="99"/>
      <c r="BS177" s="100"/>
      <c r="BT177" s="94">
        <v>70</v>
      </c>
      <c r="BU177" s="94">
        <v>180</v>
      </c>
      <c r="BV177" s="94">
        <v>130</v>
      </c>
      <c r="BW177" s="94">
        <v>280</v>
      </c>
      <c r="BX177" s="94">
        <v>230</v>
      </c>
      <c r="BY177" s="94">
        <v>80</v>
      </c>
      <c r="BZ177" s="94">
        <v>100</v>
      </c>
      <c r="CA177" s="94">
        <v>280</v>
      </c>
      <c r="CB177" s="94">
        <v>270</v>
      </c>
      <c r="CC177" s="94">
        <v>180</v>
      </c>
      <c r="CD177" s="94">
        <v>60</v>
      </c>
      <c r="CE177" s="94">
        <v>160</v>
      </c>
    </row>
    <row r="178" spans="1:83" ht="3.95" customHeight="1" x14ac:dyDescent="0.25">
      <c r="A178" s="130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2"/>
      <c r="BG178" s="158"/>
      <c r="BH178" s="159"/>
      <c r="BI178" s="159"/>
      <c r="BJ178" s="159"/>
      <c r="BK178" s="159"/>
      <c r="BL178" s="159"/>
      <c r="BM178" s="159"/>
      <c r="BN178" s="159"/>
      <c r="BO178" s="159"/>
      <c r="BP178" s="160"/>
      <c r="BR178" s="101"/>
      <c r="BS178" s="102"/>
      <c r="BT178" s="95">
        <v>200</v>
      </c>
      <c r="BU178" s="95">
        <v>220</v>
      </c>
      <c r="BV178" s="95">
        <v>20</v>
      </c>
      <c r="BW178" s="95">
        <v>140</v>
      </c>
      <c r="BX178" s="95">
        <v>160</v>
      </c>
      <c r="BY178" s="95">
        <v>240</v>
      </c>
      <c r="BZ178" s="95">
        <v>110</v>
      </c>
      <c r="CA178" s="95">
        <v>180</v>
      </c>
      <c r="CB178" s="95">
        <v>120</v>
      </c>
      <c r="CC178" s="95">
        <v>90</v>
      </c>
      <c r="CD178" s="95">
        <v>180</v>
      </c>
      <c r="CE178" s="95">
        <v>100</v>
      </c>
    </row>
    <row r="179" spans="1:83" ht="3.95" customHeight="1" x14ac:dyDescent="0.25">
      <c r="A179" s="130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2"/>
      <c r="BG179" s="158"/>
      <c r="BH179" s="159"/>
      <c r="BI179" s="159"/>
      <c r="BJ179" s="159"/>
      <c r="BK179" s="159"/>
      <c r="BL179" s="159"/>
      <c r="BM179" s="159"/>
      <c r="BN179" s="159"/>
      <c r="BO179" s="159"/>
      <c r="BP179" s="160"/>
      <c r="BR179" s="97" t="s">
        <v>68</v>
      </c>
      <c r="BS179" s="98"/>
      <c r="BT179" s="92">
        <v>210</v>
      </c>
      <c r="BU179" s="92">
        <v>220</v>
      </c>
      <c r="BV179" s="92">
        <v>20</v>
      </c>
      <c r="BW179" s="92">
        <v>140</v>
      </c>
      <c r="BX179" s="92">
        <v>170</v>
      </c>
      <c r="BY179" s="92">
        <v>210</v>
      </c>
      <c r="BZ179" s="92">
        <v>100</v>
      </c>
      <c r="CA179" s="92">
        <v>220</v>
      </c>
      <c r="CB179" s="92">
        <v>120</v>
      </c>
      <c r="CC179" s="92">
        <v>90</v>
      </c>
      <c r="CD179" s="92">
        <v>170</v>
      </c>
      <c r="CE179" s="92">
        <v>100</v>
      </c>
    </row>
    <row r="180" spans="1:83" ht="3.95" customHeight="1" x14ac:dyDescent="0.25">
      <c r="A180" s="130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2"/>
      <c r="BG180" s="158"/>
      <c r="BH180" s="159"/>
      <c r="BI180" s="159"/>
      <c r="BJ180" s="159"/>
      <c r="BK180" s="159"/>
      <c r="BL180" s="159"/>
      <c r="BM180" s="159"/>
      <c r="BN180" s="159"/>
      <c r="BO180" s="159"/>
      <c r="BP180" s="160"/>
      <c r="BR180" s="99"/>
      <c r="BS180" s="100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</row>
    <row r="181" spans="1:83" ht="3.95" customHeight="1" x14ac:dyDescent="0.25">
      <c r="A181" s="133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5"/>
      <c r="BG181" s="161"/>
      <c r="BH181" s="162"/>
      <c r="BI181" s="162"/>
      <c r="BJ181" s="162"/>
      <c r="BK181" s="162"/>
      <c r="BL181" s="162"/>
      <c r="BM181" s="162"/>
      <c r="BN181" s="162"/>
      <c r="BO181" s="162"/>
      <c r="BP181" s="163"/>
      <c r="BR181" s="101"/>
      <c r="BS181" s="10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</row>
    <row r="182" spans="1:83" ht="3.95" customHeight="1" x14ac:dyDescent="0.25">
      <c r="A182" s="136" t="s">
        <v>6</v>
      </c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8"/>
      <c r="BG182" s="245">
        <f>BG140+BG176+BG146</f>
        <v>123.2</v>
      </c>
      <c r="BH182" s="246"/>
      <c r="BI182" s="246"/>
      <c r="BJ182" s="246"/>
      <c r="BK182" s="246"/>
      <c r="BL182" s="246"/>
      <c r="BM182" s="246"/>
      <c r="BN182" s="246"/>
      <c r="BO182" s="246"/>
      <c r="BP182" s="247"/>
    </row>
    <row r="183" spans="1:83" ht="3.95" customHeight="1" x14ac:dyDescent="0.25">
      <c r="A183" s="139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1"/>
      <c r="BG183" s="248"/>
      <c r="BH183" s="249"/>
      <c r="BI183" s="249"/>
      <c r="BJ183" s="249"/>
      <c r="BK183" s="249"/>
      <c r="BL183" s="249"/>
      <c r="BM183" s="249"/>
      <c r="BN183" s="249"/>
      <c r="BO183" s="249"/>
      <c r="BP183" s="250"/>
    </row>
    <row r="184" spans="1:83" ht="3.95" customHeight="1" x14ac:dyDescent="0.25">
      <c r="A184" s="139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1"/>
      <c r="BG184" s="248"/>
      <c r="BH184" s="249"/>
      <c r="BI184" s="249"/>
      <c r="BJ184" s="249"/>
      <c r="BK184" s="249"/>
      <c r="BL184" s="249"/>
      <c r="BM184" s="249"/>
      <c r="BN184" s="249"/>
      <c r="BO184" s="249"/>
      <c r="BP184" s="250"/>
    </row>
    <row r="185" spans="1:83" ht="3.95" customHeight="1" x14ac:dyDescent="0.25">
      <c r="A185" s="139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1"/>
      <c r="BG185" s="248"/>
      <c r="BH185" s="249"/>
      <c r="BI185" s="249"/>
      <c r="BJ185" s="249"/>
      <c r="BK185" s="249"/>
      <c r="BL185" s="249"/>
      <c r="BM185" s="249"/>
      <c r="BN185" s="249"/>
      <c r="BO185" s="249"/>
      <c r="BP185" s="250"/>
    </row>
    <row r="186" spans="1:83" ht="3.95" customHeight="1" x14ac:dyDescent="0.25">
      <c r="A186" s="139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1"/>
      <c r="BG186" s="248"/>
      <c r="BH186" s="249"/>
      <c r="BI186" s="249"/>
      <c r="BJ186" s="249"/>
      <c r="BK186" s="249"/>
      <c r="BL186" s="249"/>
      <c r="BM186" s="249"/>
      <c r="BN186" s="249"/>
      <c r="BO186" s="249"/>
      <c r="BP186" s="250"/>
    </row>
    <row r="187" spans="1:83" ht="3.95" customHeight="1" x14ac:dyDescent="0.25">
      <c r="A187" s="142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4"/>
      <c r="BG187" s="251"/>
      <c r="BH187" s="252"/>
      <c r="BI187" s="252"/>
      <c r="BJ187" s="252"/>
      <c r="BK187" s="252"/>
      <c r="BL187" s="252"/>
      <c r="BM187" s="252"/>
      <c r="BN187" s="252"/>
      <c r="BO187" s="252"/>
      <c r="BP187" s="253"/>
    </row>
    <row r="188" spans="1:83" ht="3" customHeight="1" x14ac:dyDescent="0.25"/>
    <row r="189" spans="1:83" ht="3" customHeight="1" x14ac:dyDescent="0.25"/>
    <row r="190" spans="1:83" ht="3" customHeight="1" x14ac:dyDescent="0.25"/>
    <row r="191" spans="1:83" ht="3" customHeight="1" x14ac:dyDescent="0.25"/>
    <row r="192" spans="1:83" ht="3" customHeight="1" x14ac:dyDescent="0.25"/>
    <row r="193" spans="2:68" ht="3" customHeight="1" x14ac:dyDescent="0.25"/>
    <row r="194" spans="2:68" ht="3" customHeight="1" x14ac:dyDescent="0.25"/>
    <row r="195" spans="2:68" ht="3" customHeight="1" x14ac:dyDescent="0.25"/>
    <row r="196" spans="2:68" ht="3" customHeight="1" x14ac:dyDescent="0.25"/>
    <row r="197" spans="2:68" ht="3" customHeight="1" x14ac:dyDescent="0.25"/>
    <row r="198" spans="2:68" ht="3" customHeight="1" x14ac:dyDescent="0.25"/>
    <row r="199" spans="2:68" ht="3" customHeight="1" x14ac:dyDescent="0.25">
      <c r="B199" s="123" t="s">
        <v>125</v>
      </c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</row>
    <row r="200" spans="2:68" ht="3" customHeight="1" x14ac:dyDescent="0.25"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59"/>
    </row>
    <row r="201" spans="2:68" ht="3" customHeight="1" x14ac:dyDescent="0.25"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  <c r="BK201" s="123"/>
      <c r="BL201" s="123"/>
      <c r="BM201" s="123"/>
      <c r="BN201" s="123"/>
      <c r="BO201" s="123"/>
      <c r="BP201" s="59"/>
    </row>
    <row r="202" spans="2:68" ht="3" customHeight="1" x14ac:dyDescent="0.25"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123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123"/>
      <c r="AT202" s="123"/>
      <c r="AU202" s="123"/>
      <c r="AV202" s="123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123"/>
      <c r="BH202" s="123"/>
      <c r="BI202" s="123"/>
      <c r="BJ202" s="123"/>
      <c r="BK202" s="123"/>
      <c r="BL202" s="123"/>
      <c r="BM202" s="123"/>
      <c r="BN202" s="123"/>
      <c r="BO202" s="123"/>
      <c r="BP202" s="59"/>
    </row>
    <row r="203" spans="2:68" ht="3" customHeight="1" x14ac:dyDescent="0.25"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3"/>
      <c r="AF203" s="123"/>
      <c r="AG203" s="123"/>
      <c r="AH203" s="123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123"/>
      <c r="AT203" s="123"/>
      <c r="AU203" s="123"/>
      <c r="AV203" s="123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123"/>
      <c r="BH203" s="123"/>
      <c r="BI203" s="123"/>
      <c r="BJ203" s="123"/>
      <c r="BK203" s="123"/>
      <c r="BL203" s="123"/>
      <c r="BM203" s="123"/>
      <c r="BN203" s="123"/>
      <c r="BO203" s="123"/>
      <c r="BP203" s="59"/>
    </row>
    <row r="204" spans="2:68" ht="3" customHeight="1" x14ac:dyDescent="0.25"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3"/>
      <c r="AF204" s="123"/>
      <c r="AG204" s="123"/>
      <c r="AH204" s="123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123"/>
      <c r="AT204" s="123"/>
      <c r="AU204" s="123"/>
      <c r="AV204" s="123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  <c r="BM204" s="123"/>
      <c r="BN204" s="123"/>
      <c r="BO204" s="123"/>
      <c r="BP204" s="59"/>
    </row>
    <row r="205" spans="2:68" ht="3" customHeight="1" x14ac:dyDescent="0.25"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3"/>
      <c r="AF205" s="123"/>
      <c r="AG205" s="123"/>
      <c r="AH205" s="123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123"/>
      <c r="AT205" s="123"/>
      <c r="AU205" s="123"/>
      <c r="AV205" s="123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BM205" s="123"/>
      <c r="BN205" s="123"/>
      <c r="BO205" s="123"/>
    </row>
    <row r="206" spans="2:68" ht="3" customHeight="1" x14ac:dyDescent="0.25"/>
    <row r="207" spans="2:68" ht="3" customHeight="1" x14ac:dyDescent="0.25"/>
    <row r="208" spans="2:68" ht="3" customHeight="1" x14ac:dyDescent="0.25"/>
    <row r="209" spans="3:67" ht="3" customHeight="1" x14ac:dyDescent="0.25"/>
    <row r="210" spans="3:67" ht="3" customHeight="1" x14ac:dyDescent="0.25"/>
    <row r="211" spans="3:67" ht="3" customHeight="1" x14ac:dyDescent="0.25"/>
    <row r="212" spans="3:67" ht="3" customHeight="1" x14ac:dyDescent="0.25"/>
    <row r="213" spans="3:67" ht="3" customHeight="1" x14ac:dyDescent="0.25"/>
    <row r="214" spans="3:67" ht="3" customHeight="1" x14ac:dyDescent="0.25"/>
    <row r="215" spans="3:67" ht="3" customHeight="1" x14ac:dyDescent="0.25">
      <c r="C215" s="123" t="s">
        <v>121</v>
      </c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123"/>
      <c r="AT215" s="123"/>
      <c r="AU215" s="123"/>
      <c r="AV215" s="123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123"/>
      <c r="BH215" s="123"/>
      <c r="BI215" s="123"/>
      <c r="BJ215" s="123"/>
      <c r="BK215" s="123"/>
      <c r="BL215" s="123"/>
      <c r="BM215" s="123"/>
      <c r="BN215" s="123"/>
      <c r="BO215" s="78"/>
    </row>
    <row r="216" spans="3:67" ht="3" customHeight="1" x14ac:dyDescent="0.25"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123"/>
      <c r="AT216" s="123"/>
      <c r="AU216" s="123"/>
      <c r="AV216" s="123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123"/>
      <c r="BH216" s="123"/>
      <c r="BI216" s="123"/>
      <c r="BJ216" s="123"/>
      <c r="BK216" s="123"/>
      <c r="BL216" s="123"/>
      <c r="BM216" s="123"/>
      <c r="BN216" s="123"/>
      <c r="BO216" s="78"/>
    </row>
    <row r="217" spans="3:67" ht="3" customHeight="1" x14ac:dyDescent="0.25"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123"/>
      <c r="AT217" s="123"/>
      <c r="AU217" s="123"/>
      <c r="AV217" s="123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BM217" s="123"/>
      <c r="BN217" s="123"/>
      <c r="BO217" s="78"/>
    </row>
    <row r="218" spans="3:67" ht="3" customHeight="1" x14ac:dyDescent="0.25"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123"/>
      <c r="AT218" s="123"/>
      <c r="AU218" s="123"/>
      <c r="AV218" s="123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123"/>
      <c r="BH218" s="123"/>
      <c r="BI218" s="123"/>
      <c r="BJ218" s="123"/>
      <c r="BK218" s="123"/>
      <c r="BL218" s="123"/>
      <c r="BM218" s="123"/>
      <c r="BN218" s="123"/>
      <c r="BO218" s="78"/>
    </row>
    <row r="219" spans="3:67" ht="3" customHeight="1" x14ac:dyDescent="0.25"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123"/>
      <c r="AF219" s="123"/>
      <c r="AG219" s="123"/>
      <c r="AH219" s="123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123"/>
      <c r="AT219" s="123"/>
      <c r="AU219" s="123"/>
      <c r="AV219" s="123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123"/>
      <c r="BH219" s="123"/>
      <c r="BI219" s="123"/>
      <c r="BJ219" s="123"/>
      <c r="BK219" s="123"/>
      <c r="BL219" s="123"/>
      <c r="BM219" s="123"/>
      <c r="BN219" s="123"/>
      <c r="BO219" s="78"/>
    </row>
    <row r="220" spans="3:67" ht="3" customHeight="1" x14ac:dyDescent="0.25"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123"/>
      <c r="AT220" s="123"/>
      <c r="AU220" s="123"/>
      <c r="AV220" s="123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123"/>
      <c r="BH220" s="123"/>
      <c r="BI220" s="123"/>
      <c r="BJ220" s="123"/>
      <c r="BK220" s="123"/>
      <c r="BL220" s="123"/>
      <c r="BM220" s="123"/>
      <c r="BN220" s="123"/>
      <c r="BO220" s="78"/>
    </row>
    <row r="221" spans="3:67" ht="3" customHeight="1" x14ac:dyDescent="0.25"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123"/>
      <c r="AF221" s="123"/>
      <c r="AG221" s="123"/>
      <c r="AH221" s="123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123"/>
      <c r="AT221" s="123"/>
      <c r="AU221" s="123"/>
      <c r="AV221" s="123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123"/>
      <c r="BH221" s="123"/>
      <c r="BI221" s="123"/>
      <c r="BJ221" s="123"/>
      <c r="BK221" s="123"/>
      <c r="BL221" s="123"/>
      <c r="BM221" s="123"/>
      <c r="BN221" s="123"/>
      <c r="BO221" s="78"/>
    </row>
    <row r="222" spans="3:67" ht="3" customHeight="1" x14ac:dyDescent="0.25">
      <c r="AH222" s="195" t="s">
        <v>83</v>
      </c>
      <c r="AI222" s="195"/>
      <c r="AJ222" s="195"/>
      <c r="AK222" s="195"/>
      <c r="AL222" s="195"/>
      <c r="AM222" s="195"/>
      <c r="AN222" s="195"/>
      <c r="AO222" s="195"/>
      <c r="AP222" s="195"/>
      <c r="AQ222" s="195"/>
      <c r="AR222" s="195"/>
      <c r="AS222" s="195"/>
      <c r="AT222" s="195"/>
      <c r="AU222" s="195"/>
      <c r="AV222" s="195"/>
      <c r="AW222" s="195"/>
      <c r="AX222" s="195"/>
      <c r="AY222" s="195"/>
      <c r="AZ222" s="195"/>
      <c r="BA222" s="195"/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5"/>
      <c r="BL222" s="195"/>
      <c r="BM222" s="195"/>
      <c r="BN222" s="195"/>
      <c r="BO222" s="195"/>
    </row>
    <row r="223" spans="3:67" ht="3" customHeight="1" x14ac:dyDescent="0.25">
      <c r="AH223" s="195"/>
      <c r="AI223" s="195"/>
      <c r="AJ223" s="195"/>
      <c r="AK223" s="195"/>
      <c r="AL223" s="195"/>
      <c r="AM223" s="195"/>
      <c r="AN223" s="195"/>
      <c r="AO223" s="195"/>
      <c r="AP223" s="195"/>
      <c r="AQ223" s="195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5"/>
      <c r="BM223" s="195"/>
      <c r="BN223" s="195"/>
      <c r="BO223" s="195"/>
    </row>
    <row r="224" spans="3:67" ht="3" customHeight="1" x14ac:dyDescent="0.25">
      <c r="AH224" s="195"/>
      <c r="AI224" s="195"/>
      <c r="AJ224" s="195"/>
      <c r="AK224" s="195"/>
      <c r="AL224" s="195"/>
      <c r="AM224" s="195"/>
      <c r="AN224" s="195"/>
      <c r="AO224" s="195"/>
      <c r="AP224" s="195"/>
      <c r="AQ224" s="195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5"/>
      <c r="BD224" s="195"/>
      <c r="BE224" s="195"/>
      <c r="BF224" s="195"/>
      <c r="BG224" s="195"/>
      <c r="BH224" s="195"/>
      <c r="BI224" s="195"/>
      <c r="BJ224" s="195"/>
      <c r="BK224" s="195"/>
      <c r="BL224" s="195"/>
      <c r="BM224" s="195"/>
      <c r="BN224" s="195"/>
      <c r="BO224" s="195"/>
    </row>
    <row r="225" spans="1:68" ht="3" customHeight="1" x14ac:dyDescent="0.25">
      <c r="AH225" s="195"/>
      <c r="AI225" s="195"/>
      <c r="AJ225" s="195"/>
      <c r="AK225" s="195"/>
      <c r="AL225" s="195"/>
      <c r="AM225" s="195"/>
      <c r="AN225" s="195"/>
      <c r="AO225" s="195"/>
      <c r="AP225" s="195"/>
      <c r="AQ225" s="195"/>
      <c r="AR225" s="195"/>
      <c r="AS225" s="195"/>
      <c r="AT225" s="195"/>
      <c r="AU225" s="195"/>
      <c r="AV225" s="195"/>
      <c r="AW225" s="195"/>
      <c r="AX225" s="195"/>
      <c r="AY225" s="195"/>
      <c r="AZ225" s="195"/>
      <c r="BA225" s="195"/>
      <c r="BB225" s="195"/>
      <c r="BC225" s="195"/>
      <c r="BD225" s="195"/>
      <c r="BE225" s="195"/>
      <c r="BF225" s="195"/>
      <c r="BG225" s="195"/>
      <c r="BH225" s="195"/>
      <c r="BI225" s="195"/>
      <c r="BJ225" s="195"/>
      <c r="BK225" s="195"/>
      <c r="BL225" s="195"/>
      <c r="BM225" s="195"/>
      <c r="BN225" s="195"/>
      <c r="BO225" s="195"/>
    </row>
    <row r="226" spans="1:68" ht="3" customHeight="1" x14ac:dyDescent="0.25">
      <c r="AH226" s="195"/>
      <c r="AI226" s="195"/>
      <c r="AJ226" s="195"/>
      <c r="AK226" s="195"/>
      <c r="AL226" s="195"/>
      <c r="AM226" s="195"/>
      <c r="AN226" s="195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195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195"/>
      <c r="BM226" s="195"/>
      <c r="BN226" s="195"/>
      <c r="BO226" s="195"/>
    </row>
    <row r="227" spans="1:68" ht="3" customHeight="1" x14ac:dyDescent="0.25">
      <c r="AH227" s="195"/>
      <c r="AI227" s="195"/>
      <c r="AJ227" s="195"/>
      <c r="AK227" s="195"/>
      <c r="AL227" s="195"/>
      <c r="AM227" s="195"/>
      <c r="AN227" s="195"/>
      <c r="AO227" s="195"/>
      <c r="AP227" s="195"/>
      <c r="AQ227" s="195"/>
      <c r="AR227" s="195"/>
      <c r="AS227" s="195"/>
      <c r="AT227" s="195"/>
      <c r="AU227" s="195"/>
      <c r="AV227" s="195"/>
      <c r="AW227" s="195"/>
      <c r="AX227" s="195"/>
      <c r="AY227" s="195"/>
      <c r="AZ227" s="195"/>
      <c r="BA227" s="195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5"/>
      <c r="BM227" s="195"/>
      <c r="BN227" s="195"/>
      <c r="BO227" s="195"/>
    </row>
    <row r="228" spans="1:68" ht="3" customHeight="1" x14ac:dyDescent="0.25"/>
    <row r="229" spans="1:68" ht="3" customHeight="1" x14ac:dyDescent="0.25"/>
    <row r="230" spans="1:68" ht="3" customHeight="1" x14ac:dyDescent="0.25"/>
    <row r="231" spans="1:68" ht="3" customHeight="1" x14ac:dyDescent="0.25"/>
    <row r="232" spans="1:68" ht="3" customHeight="1" x14ac:dyDescent="0.25"/>
    <row r="233" spans="1:68" ht="3" customHeight="1" x14ac:dyDescent="0.25"/>
    <row r="234" spans="1:68" ht="3" customHeight="1" x14ac:dyDescent="0.25"/>
    <row r="235" spans="1:68" ht="3" customHeight="1" x14ac:dyDescent="0.25"/>
    <row r="236" spans="1:68" ht="3" customHeight="1" x14ac:dyDescent="0.25">
      <c r="A236" s="126" t="s">
        <v>4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  <c r="AP236" s="126"/>
      <c r="AQ236" s="126"/>
      <c r="AR236" s="126"/>
      <c r="AS236" s="126"/>
      <c r="AT236" s="126"/>
      <c r="AU236" s="126"/>
      <c r="AV236" s="126"/>
      <c r="AW236" s="126"/>
      <c r="AX236" s="126"/>
      <c r="AY236" s="126"/>
      <c r="AZ236" s="126"/>
      <c r="BA236" s="126"/>
      <c r="BB236" s="126"/>
      <c r="BC236" s="126"/>
      <c r="BD236" s="126"/>
      <c r="BE236" s="126"/>
      <c r="BF236" s="126"/>
      <c r="BG236" s="126"/>
      <c r="BH236" s="126"/>
      <c r="BI236" s="126"/>
      <c r="BJ236" s="126"/>
      <c r="BK236" s="126"/>
      <c r="BL236" s="126"/>
      <c r="BM236" s="126"/>
      <c r="BN236" s="126"/>
      <c r="BO236" s="126"/>
      <c r="BP236" s="126"/>
    </row>
    <row r="237" spans="1:68" ht="3" customHeight="1" x14ac:dyDescent="0.25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</row>
    <row r="238" spans="1:68" ht="3" customHeight="1" x14ac:dyDescent="0.25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  <c r="AP238" s="126"/>
      <c r="AQ238" s="126"/>
      <c r="AR238" s="126"/>
      <c r="AS238" s="126"/>
      <c r="AT238" s="126"/>
      <c r="AU238" s="126"/>
      <c r="AV238" s="126"/>
      <c r="AW238" s="126"/>
      <c r="AX238" s="126"/>
      <c r="AY238" s="126"/>
      <c r="AZ238" s="126"/>
      <c r="BA238" s="126"/>
      <c r="BB238" s="126"/>
      <c r="BC238" s="126"/>
      <c r="BD238" s="126"/>
      <c r="BE238" s="126"/>
      <c r="BF238" s="126"/>
      <c r="BG238" s="126"/>
      <c r="BH238" s="126"/>
      <c r="BI238" s="126"/>
      <c r="BJ238" s="126"/>
      <c r="BK238" s="126"/>
      <c r="BL238" s="126"/>
      <c r="BM238" s="126"/>
      <c r="BN238" s="126"/>
      <c r="BO238" s="126"/>
      <c r="BP238" s="126"/>
    </row>
    <row r="239" spans="1:68" ht="3" customHeight="1" x14ac:dyDescent="0.25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</row>
    <row r="240" spans="1:68" ht="3" customHeight="1" x14ac:dyDescent="0.25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</row>
    <row r="241" spans="1:68" ht="3" customHeight="1" x14ac:dyDescent="0.25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</row>
    <row r="242" spans="1:68" ht="3" customHeight="1" x14ac:dyDescent="0.25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  <c r="AP242" s="126"/>
      <c r="AQ242" s="126"/>
      <c r="AR242" s="126"/>
      <c r="AS242" s="126"/>
      <c r="AT242" s="126"/>
      <c r="AU242" s="126"/>
      <c r="AV242" s="126"/>
      <c r="AW242" s="126"/>
      <c r="AX242" s="126"/>
      <c r="AY242" s="126"/>
      <c r="AZ242" s="126"/>
      <c r="BA242" s="126"/>
      <c r="BB242" s="126"/>
      <c r="BC242" s="126"/>
      <c r="BD242" s="126"/>
      <c r="BE242" s="126"/>
      <c r="BF242" s="126"/>
      <c r="BG242" s="126"/>
      <c r="BH242" s="126"/>
      <c r="BI242" s="126"/>
      <c r="BJ242" s="126"/>
      <c r="BK242" s="126"/>
      <c r="BL242" s="126"/>
      <c r="BM242" s="126"/>
      <c r="BN242" s="126"/>
      <c r="BO242" s="126"/>
      <c r="BP242" s="126"/>
    </row>
    <row r="243" spans="1:68" ht="3" customHeight="1" x14ac:dyDescent="0.25"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79"/>
      <c r="AL243" s="79"/>
      <c r="AM243" s="79"/>
      <c r="AN243" s="79"/>
    </row>
    <row r="244" spans="1:68" ht="3" customHeight="1" x14ac:dyDescent="0.25"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79"/>
      <c r="AL244" s="79"/>
      <c r="AM244" s="79"/>
      <c r="AN244" s="79"/>
    </row>
    <row r="245" spans="1:68" ht="3" customHeight="1" x14ac:dyDescent="0.25"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</row>
    <row r="246" spans="1:68" ht="3" customHeight="1" x14ac:dyDescent="0.35"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 spans="1:68" ht="3" customHeight="1" x14ac:dyDescent="0.35"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 spans="1:68" ht="3" customHeight="1" x14ac:dyDescent="0.25">
      <c r="C248" s="123" t="s">
        <v>120</v>
      </c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3"/>
      <c r="BM248" s="123"/>
      <c r="BN248" s="123"/>
    </row>
    <row r="249" spans="1:68" ht="3" customHeight="1" x14ac:dyDescent="0.25"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BM249" s="123"/>
      <c r="BN249" s="123"/>
    </row>
    <row r="250" spans="1:68" ht="3" customHeight="1" x14ac:dyDescent="0.25"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  <c r="BM250" s="123"/>
      <c r="BN250" s="123"/>
    </row>
    <row r="251" spans="1:68" ht="3" customHeight="1" x14ac:dyDescent="0.25"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  <c r="BM251" s="123"/>
      <c r="BN251" s="123"/>
    </row>
    <row r="252" spans="1:68" ht="3" customHeight="1" x14ac:dyDescent="0.25"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  <c r="BM252" s="123"/>
      <c r="BN252" s="123"/>
    </row>
    <row r="253" spans="1:68" ht="3" customHeight="1" x14ac:dyDescent="0.25"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  <c r="BM253" s="123"/>
      <c r="BN253" s="123"/>
    </row>
    <row r="254" spans="1:68" ht="3" customHeight="1" x14ac:dyDescent="0.25"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</row>
    <row r="255" spans="1:68" ht="3" customHeight="1" x14ac:dyDescent="0.25"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</row>
    <row r="256" spans="1:68" ht="3" customHeight="1" x14ac:dyDescent="0.25"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</row>
    <row r="257" spans="3:66" ht="3" customHeight="1" x14ac:dyDescent="0.25"/>
    <row r="258" spans="3:66" ht="3" customHeight="1" x14ac:dyDescent="0.25"/>
    <row r="259" spans="3:66" ht="3" customHeight="1" x14ac:dyDescent="0.25"/>
    <row r="260" spans="3:66" ht="3" customHeight="1" x14ac:dyDescent="0.25"/>
    <row r="261" spans="3:66" ht="3" customHeight="1" x14ac:dyDescent="0.25">
      <c r="C261" s="123" t="s">
        <v>122</v>
      </c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</row>
    <row r="262" spans="3:66" ht="3" customHeight="1" x14ac:dyDescent="0.25"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</row>
    <row r="263" spans="3:66" ht="3" customHeight="1" x14ac:dyDescent="0.25"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123"/>
      <c r="AF263" s="123"/>
      <c r="AG263" s="123"/>
      <c r="AH263" s="123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123"/>
      <c r="AT263" s="123"/>
      <c r="AU263" s="123"/>
      <c r="AV263" s="123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123"/>
      <c r="BH263" s="123"/>
      <c r="BI263" s="123"/>
      <c r="BJ263" s="123"/>
      <c r="BK263" s="123"/>
      <c r="BL263" s="123"/>
      <c r="BM263" s="123"/>
      <c r="BN263" s="123"/>
    </row>
    <row r="264" spans="3:66" ht="3" customHeight="1" x14ac:dyDescent="0.25"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123"/>
      <c r="AF264" s="123"/>
      <c r="AG264" s="123"/>
      <c r="AH264" s="123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123"/>
      <c r="AT264" s="123"/>
      <c r="AU264" s="123"/>
      <c r="AV264" s="123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123"/>
      <c r="BH264" s="123"/>
      <c r="BI264" s="123"/>
      <c r="BJ264" s="123"/>
      <c r="BK264" s="123"/>
      <c r="BL264" s="123"/>
      <c r="BM264" s="123"/>
      <c r="BN264" s="123"/>
    </row>
    <row r="265" spans="3:66" ht="3" customHeight="1" x14ac:dyDescent="0.25"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123"/>
      <c r="BH265" s="123"/>
      <c r="BI265" s="123"/>
      <c r="BJ265" s="123"/>
      <c r="BK265" s="123"/>
      <c r="BL265" s="123"/>
      <c r="BM265" s="123"/>
      <c r="BN265" s="123"/>
    </row>
    <row r="266" spans="3:66" ht="3" customHeight="1" x14ac:dyDescent="0.25"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123"/>
      <c r="AF266" s="123"/>
      <c r="AG266" s="123"/>
      <c r="AH266" s="123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123"/>
      <c r="AT266" s="123"/>
      <c r="AU266" s="123"/>
      <c r="AV266" s="123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123"/>
      <c r="BH266" s="123"/>
      <c r="BI266" s="123"/>
      <c r="BJ266" s="123"/>
      <c r="BK266" s="123"/>
      <c r="BL266" s="123"/>
      <c r="BM266" s="123"/>
      <c r="BN266" s="123"/>
    </row>
    <row r="267" spans="3:66" ht="3" customHeight="1" x14ac:dyDescent="0.25"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</row>
    <row r="268" spans="3:66" ht="3" customHeight="1" x14ac:dyDescent="0.25"/>
    <row r="269" spans="3:66" ht="3" customHeight="1" x14ac:dyDescent="0.25"/>
    <row r="270" spans="3:66" ht="3" customHeight="1" x14ac:dyDescent="0.25"/>
    <row r="271" spans="3:66" ht="3" customHeight="1" x14ac:dyDescent="0.25"/>
    <row r="272" spans="3:66" ht="3" customHeight="1" x14ac:dyDescent="0.25"/>
    <row r="273" spans="6:66" ht="3" customHeight="1" x14ac:dyDescent="0.25"/>
    <row r="274" spans="6:66" ht="3" customHeight="1" x14ac:dyDescent="0.25">
      <c r="J274" s="122" t="s">
        <v>114</v>
      </c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I274" s="122" t="s">
        <v>115</v>
      </c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</row>
    <row r="275" spans="6:66" ht="3" customHeight="1" x14ac:dyDescent="0.25">
      <c r="F275" s="77" t="s">
        <v>85</v>
      </c>
      <c r="G275" s="77"/>
      <c r="H275" s="77"/>
      <c r="I275" s="77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  <c r="AA275" s="122"/>
      <c r="AB275" s="122"/>
      <c r="AC275" s="122"/>
      <c r="AD275" s="122"/>
      <c r="AE275" s="122"/>
      <c r="AF275" s="69"/>
      <c r="AG275" s="69"/>
      <c r="AH275" s="69"/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77"/>
      <c r="BH275" s="77"/>
      <c r="BI275" s="77"/>
      <c r="BJ275" s="77"/>
      <c r="BK275" s="77"/>
      <c r="BL275" s="77"/>
      <c r="BM275" s="77"/>
      <c r="BN275" s="77"/>
    </row>
    <row r="276" spans="6:66" ht="3" customHeight="1" x14ac:dyDescent="0.25">
      <c r="F276" s="77"/>
      <c r="G276" s="77"/>
      <c r="H276" s="77"/>
      <c r="I276" s="77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  <c r="AA276" s="122"/>
      <c r="AB276" s="122"/>
      <c r="AC276" s="122"/>
      <c r="AD276" s="122"/>
      <c r="AE276" s="122"/>
      <c r="AF276" s="69"/>
      <c r="AG276" s="69"/>
      <c r="AH276" s="69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77"/>
      <c r="BH276" s="77"/>
      <c r="BI276" s="77"/>
      <c r="BJ276" s="77"/>
      <c r="BK276" s="77"/>
      <c r="BL276" s="77"/>
      <c r="BM276" s="77"/>
      <c r="BN276" s="77"/>
    </row>
    <row r="277" spans="6:66" ht="3" customHeight="1" x14ac:dyDescent="0.25">
      <c r="F277" s="77"/>
      <c r="G277" s="77"/>
      <c r="H277" s="77"/>
      <c r="I277" s="77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122"/>
      <c r="AB277" s="122"/>
      <c r="AC277" s="122"/>
      <c r="AD277" s="122"/>
      <c r="AE277" s="122"/>
      <c r="AF277" s="69"/>
      <c r="AG277" s="69"/>
      <c r="AH277" s="69"/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77"/>
      <c r="BH277" s="77"/>
      <c r="BI277" s="77"/>
      <c r="BJ277" s="77"/>
      <c r="BK277" s="77"/>
      <c r="BL277" s="77"/>
      <c r="BM277" s="77"/>
      <c r="BN277" s="77"/>
    </row>
    <row r="278" spans="6:66" ht="3" customHeight="1" x14ac:dyDescent="0.25">
      <c r="F278" s="77"/>
      <c r="G278" s="77"/>
      <c r="H278" s="77"/>
      <c r="I278" s="77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69"/>
      <c r="AG278" s="69"/>
      <c r="AH278" s="69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77"/>
      <c r="BH278" s="77"/>
      <c r="BI278" s="77"/>
      <c r="BJ278" s="77"/>
      <c r="BK278" s="77"/>
      <c r="BL278" s="77"/>
      <c r="BM278" s="77"/>
      <c r="BN278" s="77"/>
    </row>
    <row r="279" spans="6:66" ht="3" customHeight="1" x14ac:dyDescent="0.25">
      <c r="F279" s="77"/>
      <c r="G279" s="77"/>
      <c r="H279" s="77"/>
      <c r="I279" s="77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  <c r="AA279" s="122"/>
      <c r="AB279" s="122"/>
      <c r="AC279" s="122"/>
      <c r="AD279" s="122"/>
      <c r="AE279" s="122"/>
      <c r="AF279" s="69"/>
      <c r="AG279" s="69"/>
      <c r="AH279" s="69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77"/>
      <c r="BH279" s="77"/>
      <c r="BI279" s="77"/>
      <c r="BJ279" s="77"/>
      <c r="BK279" s="77"/>
      <c r="BL279" s="77"/>
      <c r="BM279" s="77"/>
      <c r="BN279" s="77"/>
    </row>
    <row r="280" spans="6:66" ht="3" customHeight="1" x14ac:dyDescent="0.25">
      <c r="J280" s="169" t="s">
        <v>84</v>
      </c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J280" s="169" t="s">
        <v>86</v>
      </c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</row>
    <row r="281" spans="6:66" ht="3" customHeight="1" x14ac:dyDescent="0.25"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</row>
    <row r="282" spans="6:66" ht="3" customHeight="1" x14ac:dyDescent="0.25"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</row>
    <row r="283" spans="6:66" ht="3" customHeight="1" x14ac:dyDescent="0.25"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</row>
    <row r="284" spans="6:66" ht="3" customHeight="1" x14ac:dyDescent="0.25"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</row>
    <row r="285" spans="6:66" ht="3" customHeight="1" x14ac:dyDescent="0.25"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3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3"/>
      <c r="AZ285" s="83"/>
    </row>
    <row r="286" spans="6:66" ht="3" customHeight="1" x14ac:dyDescent="0.25"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3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3"/>
      <c r="AZ286" s="83"/>
    </row>
    <row r="287" spans="6:66" ht="3" customHeight="1" x14ac:dyDescent="0.25"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3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3"/>
      <c r="AZ287" s="83"/>
    </row>
    <row r="288" spans="6:66" ht="3" customHeight="1" x14ac:dyDescent="0.25"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3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3"/>
      <c r="AZ288" s="83"/>
    </row>
    <row r="289" spans="1:69" ht="3" customHeight="1" x14ac:dyDescent="0.25"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3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3"/>
      <c r="AZ289" s="83"/>
    </row>
    <row r="290" spans="1:69" ht="3" customHeight="1" x14ac:dyDescent="0.25"/>
    <row r="291" spans="1:69" ht="3" customHeight="1" x14ac:dyDescent="0.25"/>
    <row r="292" spans="1:69" ht="3" customHeight="1" x14ac:dyDescent="0.25"/>
    <row r="293" spans="1:69" ht="3" customHeight="1" x14ac:dyDescent="0.25">
      <c r="A293" s="126" t="s">
        <v>5</v>
      </c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  <c r="AP293" s="126"/>
      <c r="AQ293" s="126"/>
      <c r="AR293" s="126"/>
      <c r="AS293" s="126"/>
      <c r="AT293" s="126"/>
      <c r="AU293" s="126"/>
      <c r="AV293" s="126"/>
      <c r="AW293" s="126"/>
      <c r="AX293" s="126"/>
      <c r="AY293" s="126"/>
      <c r="AZ293" s="126"/>
      <c r="BA293" s="126"/>
      <c r="BB293" s="126"/>
      <c r="BC293" s="126"/>
      <c r="BD293" s="126"/>
      <c r="BE293" s="126"/>
      <c r="BF293" s="126"/>
      <c r="BG293" s="126"/>
      <c r="BH293" s="126"/>
      <c r="BI293" s="126"/>
      <c r="BJ293" s="126"/>
      <c r="BK293" s="126"/>
      <c r="BL293" s="126"/>
      <c r="BM293" s="126"/>
      <c r="BN293" s="126"/>
      <c r="BO293" s="126"/>
      <c r="BP293" s="126"/>
      <c r="BQ293" s="126"/>
    </row>
    <row r="294" spans="1:69" ht="3" customHeight="1" x14ac:dyDescent="0.25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</row>
    <row r="295" spans="1:69" ht="3" customHeight="1" x14ac:dyDescent="0.25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</row>
    <row r="296" spans="1:69" ht="3" customHeight="1" x14ac:dyDescent="0.25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</row>
    <row r="297" spans="1:69" ht="3" customHeight="1" x14ac:dyDescent="0.25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</row>
    <row r="298" spans="1:69" ht="3" customHeight="1" x14ac:dyDescent="0.25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</row>
    <row r="299" spans="1:69" ht="3" customHeight="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</row>
    <row r="300" spans="1:69" s="77" customFormat="1" ht="3" customHeight="1" x14ac:dyDescent="0.25">
      <c r="A300" s="109" t="s">
        <v>144</v>
      </c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09"/>
      <c r="BQ300" s="109"/>
    </row>
    <row r="301" spans="1:69" s="77" customFormat="1" ht="3" customHeight="1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</row>
    <row r="302" spans="1:69" s="77" customFormat="1" ht="3" customHeight="1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</row>
    <row r="303" spans="1:69" s="77" customFormat="1" ht="3" customHeight="1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</row>
    <row r="304" spans="1:69" ht="3" customHeight="1" x14ac:dyDescent="0.25"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  <c r="AV304" s="79"/>
      <c r="AW304" s="79"/>
      <c r="AX304" s="79"/>
      <c r="AY304" s="79"/>
      <c r="AZ304" s="79"/>
      <c r="BA304" s="79"/>
      <c r="BB304" s="79"/>
      <c r="BC304" s="79"/>
    </row>
    <row r="305" spans="4:68" ht="3" customHeight="1" x14ac:dyDescent="0.25"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  <c r="AV305" s="79"/>
      <c r="AW305" s="79"/>
      <c r="AX305" s="79"/>
      <c r="AY305" s="79"/>
      <c r="AZ305" s="79"/>
      <c r="BA305" s="79"/>
      <c r="BB305" s="79"/>
      <c r="BC305" s="79"/>
    </row>
    <row r="306" spans="4:68" ht="3" customHeight="1" x14ac:dyDescent="0.25"/>
    <row r="307" spans="4:68" ht="3" customHeight="1" x14ac:dyDescent="0.25"/>
    <row r="308" spans="4:68" ht="3" customHeight="1" x14ac:dyDescent="0.25">
      <c r="J308" s="57" t="s">
        <v>124</v>
      </c>
    </row>
    <row r="309" spans="4:68" ht="3" customHeight="1" x14ac:dyDescent="0.35">
      <c r="D309" s="124" t="s">
        <v>89</v>
      </c>
      <c r="E309" s="124"/>
      <c r="F309" s="124"/>
      <c r="G309" s="124"/>
      <c r="H309" s="124"/>
      <c r="I309" s="124"/>
      <c r="J309" s="124"/>
      <c r="K309" s="124"/>
      <c r="L309" s="124"/>
      <c r="M309" s="124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59"/>
      <c r="AE309" s="84"/>
      <c r="AF309" s="84"/>
      <c r="AJ309" s="124" t="s">
        <v>93</v>
      </c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5"/>
      <c r="AV309" s="125"/>
      <c r="AW309" s="125"/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85"/>
      <c r="BO309" s="84"/>
      <c r="BP309" s="84"/>
    </row>
    <row r="310" spans="4:68" ht="3" customHeight="1" x14ac:dyDescent="0.35"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59"/>
      <c r="AE310" s="84"/>
      <c r="AF310" s="8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5"/>
      <c r="AV310" s="125"/>
      <c r="AW310" s="125"/>
      <c r="AX310" s="125"/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85"/>
      <c r="BO310" s="84"/>
      <c r="BP310" s="84"/>
    </row>
    <row r="311" spans="4:68" ht="3" customHeight="1" x14ac:dyDescent="0.35"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59"/>
      <c r="AE311" s="84"/>
      <c r="AF311" s="8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5"/>
      <c r="AV311" s="125"/>
      <c r="AW311" s="125"/>
      <c r="AX311" s="125"/>
      <c r="AY311" s="125"/>
      <c r="AZ311" s="125"/>
      <c r="BA311" s="125"/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85"/>
      <c r="BO311" s="84"/>
      <c r="BP311" s="84"/>
    </row>
    <row r="312" spans="4:68" ht="3" customHeight="1" x14ac:dyDescent="0.35"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59"/>
      <c r="AE312" s="84"/>
      <c r="AF312" s="8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85"/>
      <c r="BO312" s="84"/>
      <c r="BP312" s="84"/>
    </row>
    <row r="313" spans="4:68" ht="3" customHeight="1" x14ac:dyDescent="0.35"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59"/>
      <c r="AE313" s="84"/>
      <c r="AF313" s="8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5"/>
      <c r="AV313" s="125"/>
      <c r="AW313" s="125"/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85"/>
      <c r="BO313" s="84"/>
      <c r="BP313" s="84"/>
    </row>
    <row r="314" spans="4:68" ht="3" customHeight="1" x14ac:dyDescent="0.35"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84"/>
      <c r="AE314" s="84"/>
      <c r="AF314" s="8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85"/>
      <c r="BO314" s="84"/>
      <c r="BP314" s="84"/>
    </row>
    <row r="315" spans="4:68" ht="3" customHeight="1" x14ac:dyDescent="0.25"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</row>
    <row r="316" spans="4:68" ht="3" customHeight="1" x14ac:dyDescent="0.25"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</row>
    <row r="317" spans="4:68" ht="3" customHeight="1" x14ac:dyDescent="0.25"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</row>
    <row r="318" spans="4:68" ht="3" customHeight="1" x14ac:dyDescent="0.35">
      <c r="D318" s="124" t="s">
        <v>90</v>
      </c>
      <c r="E318" s="124"/>
      <c r="F318" s="124"/>
      <c r="G318" s="124"/>
      <c r="H318" s="124"/>
      <c r="I318" s="124"/>
      <c r="J318" s="124"/>
      <c r="K318" s="124"/>
      <c r="L318" s="124"/>
      <c r="M318" s="124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59"/>
      <c r="AE318" s="84"/>
      <c r="AF318" s="84"/>
      <c r="AJ318" s="124" t="s">
        <v>95</v>
      </c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85"/>
      <c r="BO318" s="84"/>
      <c r="BP318" s="84"/>
    </row>
    <row r="319" spans="4:68" ht="3" customHeight="1" x14ac:dyDescent="0.35"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59"/>
      <c r="AE319" s="84"/>
      <c r="AF319" s="8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85"/>
      <c r="BO319" s="84"/>
      <c r="BP319" s="84"/>
    </row>
    <row r="320" spans="4:68" ht="3" customHeight="1" x14ac:dyDescent="0.35"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59"/>
      <c r="AE320" s="84"/>
      <c r="AF320" s="8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5"/>
      <c r="AV320" s="125"/>
      <c r="AW320" s="125"/>
      <c r="AX320" s="125"/>
      <c r="AY320" s="125"/>
      <c r="AZ320" s="125"/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85"/>
      <c r="BO320" s="84"/>
      <c r="BP320" s="84"/>
    </row>
    <row r="321" spans="4:68" ht="3" customHeight="1" x14ac:dyDescent="0.35"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59"/>
      <c r="AE321" s="84"/>
      <c r="AF321" s="8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5"/>
      <c r="AV321" s="125"/>
      <c r="AW321" s="125"/>
      <c r="AX321" s="125"/>
      <c r="AY321" s="125"/>
      <c r="AZ321" s="125"/>
      <c r="BA321" s="125"/>
      <c r="BB321" s="125"/>
      <c r="BC321" s="125"/>
      <c r="BD321" s="125"/>
      <c r="BE321" s="125"/>
      <c r="BF321" s="125"/>
      <c r="BG321" s="125"/>
      <c r="BH321" s="125"/>
      <c r="BI321" s="125"/>
      <c r="BJ321" s="125"/>
      <c r="BK321" s="125"/>
      <c r="BL321" s="125"/>
      <c r="BM321" s="125"/>
      <c r="BN321" s="85"/>
      <c r="BO321" s="84"/>
      <c r="BP321" s="84"/>
    </row>
    <row r="322" spans="4:68" ht="3" customHeight="1" x14ac:dyDescent="0.35"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59"/>
      <c r="AE322" s="84"/>
      <c r="AF322" s="8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85"/>
      <c r="BO322" s="84"/>
      <c r="BP322" s="84"/>
    </row>
    <row r="323" spans="4:68" ht="3" customHeight="1" x14ac:dyDescent="0.35"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85"/>
    </row>
    <row r="324" spans="4:68" ht="3" customHeight="1" x14ac:dyDescent="0.25"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</row>
    <row r="325" spans="4:68" ht="3" customHeight="1" x14ac:dyDescent="0.25"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</row>
    <row r="326" spans="4:68" ht="3" customHeight="1" x14ac:dyDescent="0.25"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</row>
    <row r="327" spans="4:68" ht="3" customHeight="1" x14ac:dyDescent="0.35">
      <c r="D327" s="124" t="s">
        <v>91</v>
      </c>
      <c r="E327" s="124"/>
      <c r="F327" s="124"/>
      <c r="G327" s="124"/>
      <c r="H327" s="124"/>
      <c r="I327" s="124"/>
      <c r="J327" s="124"/>
      <c r="K327" s="124"/>
      <c r="L327" s="124"/>
      <c r="M327" s="124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59"/>
      <c r="AE327" s="84"/>
      <c r="AF327" s="84"/>
      <c r="AJ327" s="124" t="s">
        <v>123</v>
      </c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85"/>
      <c r="BO327" s="84"/>
      <c r="BP327" s="84"/>
    </row>
    <row r="328" spans="4:68" ht="3" customHeight="1" x14ac:dyDescent="0.35"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59"/>
      <c r="AE328" s="84"/>
      <c r="AF328" s="8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5"/>
      <c r="AV328" s="125"/>
      <c r="AW328" s="125"/>
      <c r="AX328" s="125"/>
      <c r="AY328" s="125"/>
      <c r="AZ328" s="125"/>
      <c r="BA328" s="125"/>
      <c r="BB328" s="125"/>
      <c r="BC328" s="125"/>
      <c r="BD328" s="125"/>
      <c r="BE328" s="125"/>
      <c r="BF328" s="125"/>
      <c r="BG328" s="125"/>
      <c r="BH328" s="125"/>
      <c r="BI328" s="125"/>
      <c r="BJ328" s="125"/>
      <c r="BK328" s="125"/>
      <c r="BL328" s="125"/>
      <c r="BM328" s="125"/>
      <c r="BN328" s="85"/>
      <c r="BO328" s="84"/>
      <c r="BP328" s="84"/>
    </row>
    <row r="329" spans="4:68" ht="3" customHeight="1" x14ac:dyDescent="0.35"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59"/>
      <c r="AE329" s="84"/>
      <c r="AF329" s="8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5"/>
      <c r="AV329" s="125"/>
      <c r="AW329" s="125"/>
      <c r="AX329" s="125"/>
      <c r="AY329" s="125"/>
      <c r="AZ329" s="125"/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85"/>
      <c r="BO329" s="84"/>
      <c r="BP329" s="84"/>
    </row>
    <row r="330" spans="4:68" ht="3" customHeight="1" x14ac:dyDescent="0.35"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59"/>
      <c r="AE330" s="84"/>
      <c r="AF330" s="8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85"/>
      <c r="BO330" s="84"/>
      <c r="BP330" s="84"/>
    </row>
    <row r="331" spans="4:68" ht="3" customHeight="1" x14ac:dyDescent="0.35"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59"/>
      <c r="AE331" s="84"/>
      <c r="AF331" s="8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5"/>
      <c r="AV331" s="125"/>
      <c r="AW331" s="125"/>
      <c r="AX331" s="125"/>
      <c r="AY331" s="125"/>
      <c r="AZ331" s="125"/>
      <c r="BA331" s="125"/>
      <c r="BB331" s="125"/>
      <c r="BC331" s="125"/>
      <c r="BD331" s="125"/>
      <c r="BE331" s="125"/>
      <c r="BF331" s="125"/>
      <c r="BG331" s="125"/>
      <c r="BH331" s="125"/>
      <c r="BI331" s="125"/>
      <c r="BJ331" s="125"/>
      <c r="BK331" s="125"/>
      <c r="BL331" s="125"/>
      <c r="BM331" s="125"/>
      <c r="BN331" s="85"/>
      <c r="BO331" s="84"/>
      <c r="BP331" s="84"/>
    </row>
    <row r="332" spans="4:68" ht="3" customHeight="1" x14ac:dyDescent="0.35"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5"/>
      <c r="AV332" s="125"/>
      <c r="AW332" s="125"/>
      <c r="AX332" s="125"/>
      <c r="AY332" s="125"/>
      <c r="AZ332" s="125"/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85"/>
    </row>
    <row r="333" spans="4:68" ht="3" customHeight="1" x14ac:dyDescent="0.35"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</row>
    <row r="334" spans="4:68" ht="3" customHeight="1" x14ac:dyDescent="0.25"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M334" s="77"/>
      <c r="AN334" s="77"/>
      <c r="AO334" s="77"/>
      <c r="AP334" s="77"/>
      <c r="AQ334" s="77"/>
      <c r="AR334" s="77"/>
      <c r="AS334" s="77"/>
      <c r="AT334" s="88"/>
      <c r="AU334" s="88"/>
      <c r="AV334" s="88"/>
      <c r="AW334" s="88"/>
      <c r="AX334" s="88"/>
      <c r="AY334" s="88"/>
      <c r="AZ334" s="88"/>
      <c r="BA334" s="88"/>
      <c r="BB334" s="88"/>
      <c r="BC334" s="88"/>
      <c r="BD334" s="88"/>
      <c r="BE334" s="88"/>
      <c r="BF334" s="88"/>
      <c r="BG334" s="88"/>
      <c r="BH334" s="88"/>
      <c r="BI334" s="77"/>
    </row>
    <row r="335" spans="4:68" ht="3" customHeight="1" x14ac:dyDescent="0.25"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M335" s="77"/>
      <c r="AN335" s="77"/>
      <c r="AO335" s="77"/>
      <c r="AP335" s="77"/>
      <c r="AQ335" s="77"/>
      <c r="AR335" s="77"/>
      <c r="AS335" s="77"/>
      <c r="AT335" s="88"/>
      <c r="AU335" s="88"/>
      <c r="AV335" s="88"/>
      <c r="AW335" s="88"/>
      <c r="AX335" s="88"/>
      <c r="AY335" s="88"/>
      <c r="AZ335" s="88"/>
      <c r="BA335" s="88"/>
      <c r="BB335" s="88"/>
      <c r="BC335" s="88"/>
      <c r="BD335" s="88"/>
      <c r="BE335" s="88"/>
      <c r="BF335" s="88"/>
      <c r="BG335" s="88"/>
      <c r="BH335" s="88"/>
      <c r="BI335" s="77"/>
    </row>
    <row r="336" spans="4:68" ht="3" customHeight="1" x14ac:dyDescent="0.25">
      <c r="I336" s="78"/>
      <c r="J336" s="78"/>
      <c r="K336" s="78"/>
      <c r="L336" s="78"/>
      <c r="M336" s="78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M336" s="77"/>
      <c r="AN336" s="77"/>
      <c r="AO336" s="77"/>
      <c r="AP336" s="77"/>
      <c r="AQ336" s="77"/>
      <c r="AR336" s="77"/>
      <c r="AS336" s="77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77"/>
    </row>
    <row r="337" spans="4:68" ht="3" customHeight="1" x14ac:dyDescent="0.35">
      <c r="D337" s="124" t="s">
        <v>92</v>
      </c>
      <c r="E337" s="124"/>
      <c r="F337" s="124"/>
      <c r="G337" s="124"/>
      <c r="H337" s="124"/>
      <c r="I337" s="124"/>
      <c r="J337" s="124"/>
      <c r="K337" s="124"/>
      <c r="L337" s="124"/>
      <c r="M337" s="124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59"/>
      <c r="AE337" s="86"/>
      <c r="AF337" s="86"/>
      <c r="AG337" s="77"/>
      <c r="AJ337" s="123" t="s">
        <v>127</v>
      </c>
      <c r="AK337" s="123"/>
      <c r="AL337" s="123"/>
      <c r="AM337" s="123"/>
      <c r="AN337" s="123"/>
      <c r="AO337" s="123"/>
      <c r="AP337" s="123"/>
      <c r="AQ337" s="123"/>
      <c r="AR337" s="123"/>
      <c r="AS337" s="123"/>
      <c r="AT337" s="87"/>
      <c r="AU337" s="125"/>
      <c r="AV337" s="125"/>
      <c r="AW337" s="125"/>
      <c r="AX337" s="125"/>
      <c r="AY337" s="125"/>
      <c r="AZ337" s="125"/>
      <c r="BA337" s="125"/>
      <c r="BB337" s="125"/>
      <c r="BC337" s="125"/>
      <c r="BD337" s="125"/>
      <c r="BE337" s="125"/>
      <c r="BF337" s="125"/>
      <c r="BG337" s="125"/>
      <c r="BH337" s="125"/>
      <c r="BI337" s="125"/>
      <c r="BJ337" s="125"/>
      <c r="BK337" s="125"/>
      <c r="BL337" s="125"/>
      <c r="BM337" s="125"/>
      <c r="BN337" s="85"/>
      <c r="BO337" s="84"/>
      <c r="BP337" s="84"/>
    </row>
    <row r="338" spans="4:68" ht="3" customHeight="1" x14ac:dyDescent="0.35"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59"/>
      <c r="AE338" s="86"/>
      <c r="AF338" s="86"/>
      <c r="AG338" s="77"/>
      <c r="AJ338" s="123"/>
      <c r="AK338" s="123"/>
      <c r="AL338" s="123"/>
      <c r="AM338" s="123"/>
      <c r="AN338" s="123"/>
      <c r="AO338" s="123"/>
      <c r="AP338" s="123"/>
      <c r="AQ338" s="123"/>
      <c r="AR338" s="123"/>
      <c r="AS338" s="123"/>
      <c r="AT338" s="87"/>
      <c r="AU338" s="125"/>
      <c r="AV338" s="125"/>
      <c r="AW338" s="125"/>
      <c r="AX338" s="125"/>
      <c r="AY338" s="125"/>
      <c r="AZ338" s="125"/>
      <c r="BA338" s="125"/>
      <c r="BB338" s="125"/>
      <c r="BC338" s="125"/>
      <c r="BD338" s="125"/>
      <c r="BE338" s="125"/>
      <c r="BF338" s="125"/>
      <c r="BG338" s="125"/>
      <c r="BH338" s="125"/>
      <c r="BI338" s="125"/>
      <c r="BJ338" s="125"/>
      <c r="BK338" s="125"/>
      <c r="BL338" s="125"/>
      <c r="BM338" s="125"/>
      <c r="BN338" s="85"/>
      <c r="BO338" s="84"/>
      <c r="BP338" s="84"/>
    </row>
    <row r="339" spans="4:68" ht="3" customHeight="1" x14ac:dyDescent="0.35"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59"/>
      <c r="AE339" s="86"/>
      <c r="AF339" s="86"/>
      <c r="AG339" s="77"/>
      <c r="AJ339" s="123"/>
      <c r="AK339" s="123"/>
      <c r="AL339" s="123"/>
      <c r="AM339" s="123"/>
      <c r="AN339" s="123"/>
      <c r="AO339" s="123"/>
      <c r="AP339" s="123"/>
      <c r="AQ339" s="123"/>
      <c r="AR339" s="123"/>
      <c r="AS339" s="123"/>
      <c r="AT339" s="87"/>
      <c r="AU339" s="125"/>
      <c r="AV339" s="125"/>
      <c r="AW339" s="125"/>
      <c r="AX339" s="125"/>
      <c r="AY339" s="125"/>
      <c r="AZ339" s="125"/>
      <c r="BA339" s="125"/>
      <c r="BB339" s="125"/>
      <c r="BC339" s="125"/>
      <c r="BD339" s="125"/>
      <c r="BE339" s="125"/>
      <c r="BF339" s="125"/>
      <c r="BG339" s="125"/>
      <c r="BH339" s="125"/>
      <c r="BI339" s="125"/>
      <c r="BJ339" s="125"/>
      <c r="BK339" s="125"/>
      <c r="BL339" s="125"/>
      <c r="BM339" s="125"/>
      <c r="BN339" s="85"/>
      <c r="BO339" s="84"/>
      <c r="BP339" s="84"/>
    </row>
    <row r="340" spans="4:68" ht="3" customHeight="1" x14ac:dyDescent="0.35"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59"/>
      <c r="AE340" s="86"/>
      <c r="AF340" s="86"/>
      <c r="AG340" s="77"/>
      <c r="AJ340" s="123"/>
      <c r="AK340" s="123"/>
      <c r="AL340" s="123"/>
      <c r="AM340" s="123"/>
      <c r="AN340" s="123"/>
      <c r="AO340" s="123"/>
      <c r="AP340" s="123"/>
      <c r="AQ340" s="123"/>
      <c r="AR340" s="123"/>
      <c r="AS340" s="123"/>
      <c r="AT340" s="87"/>
      <c r="AU340" s="125"/>
      <c r="AV340" s="125"/>
      <c r="AW340" s="125"/>
      <c r="AX340" s="125"/>
      <c r="AY340" s="125"/>
      <c r="AZ340" s="125"/>
      <c r="BA340" s="125"/>
      <c r="BB340" s="125"/>
      <c r="BC340" s="125"/>
      <c r="BD340" s="125"/>
      <c r="BE340" s="125"/>
      <c r="BF340" s="125"/>
      <c r="BG340" s="125"/>
      <c r="BH340" s="125"/>
      <c r="BI340" s="125"/>
      <c r="BJ340" s="125"/>
      <c r="BK340" s="125"/>
      <c r="BL340" s="125"/>
      <c r="BM340" s="125"/>
      <c r="BN340" s="85"/>
      <c r="BO340" s="84"/>
      <c r="BP340" s="84"/>
    </row>
    <row r="341" spans="4:68" ht="3" customHeight="1" x14ac:dyDescent="0.35"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I341" s="87"/>
      <c r="AJ341" s="123"/>
      <c r="AK341" s="123"/>
      <c r="AL341" s="123"/>
      <c r="AM341" s="123"/>
      <c r="AN341" s="123"/>
      <c r="AO341" s="123"/>
      <c r="AP341" s="123"/>
      <c r="AQ341" s="123"/>
      <c r="AR341" s="123"/>
      <c r="AS341" s="123"/>
      <c r="AT341" s="8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</row>
    <row r="342" spans="4:68" ht="3" customHeight="1" x14ac:dyDescent="0.35">
      <c r="AU342" s="125"/>
      <c r="AV342" s="125"/>
      <c r="AW342" s="125"/>
      <c r="AX342" s="125"/>
      <c r="AY342" s="125"/>
      <c r="AZ342" s="125"/>
      <c r="BA342" s="125"/>
      <c r="BB342" s="125"/>
      <c r="BC342" s="125"/>
      <c r="BD342" s="125"/>
      <c r="BE342" s="125"/>
      <c r="BF342" s="125"/>
      <c r="BG342" s="125"/>
      <c r="BH342" s="125"/>
      <c r="BI342" s="125"/>
      <c r="BJ342" s="125"/>
      <c r="BK342" s="125"/>
      <c r="BL342" s="125"/>
      <c r="BM342" s="125"/>
      <c r="BN342" s="85"/>
    </row>
    <row r="343" spans="4:68" ht="3" customHeight="1" x14ac:dyDescent="0.25"/>
    <row r="344" spans="4:68" ht="3" customHeight="1" x14ac:dyDescent="0.25"/>
    <row r="345" spans="4:68" ht="3" customHeight="1" x14ac:dyDescent="0.25"/>
    <row r="346" spans="4:68" ht="3" customHeight="1" x14ac:dyDescent="0.25">
      <c r="E346" s="123" t="s">
        <v>94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59"/>
      <c r="BK346" s="59"/>
    </row>
    <row r="347" spans="4:68" ht="3" customHeight="1" x14ac:dyDescent="0.25"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59"/>
      <c r="BK347" s="59"/>
    </row>
    <row r="348" spans="4:68" ht="3" customHeight="1" x14ac:dyDescent="0.25"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59"/>
      <c r="BK348" s="59"/>
    </row>
    <row r="349" spans="4:68" ht="3" customHeight="1" x14ac:dyDescent="0.25"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59"/>
      <c r="BK349" s="59"/>
    </row>
    <row r="350" spans="4:68" ht="3" customHeight="1" x14ac:dyDescent="0.25"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59"/>
      <c r="BK350" s="59"/>
    </row>
    <row r="351" spans="4:68" ht="3" customHeight="1" x14ac:dyDescent="0.25"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59"/>
      <c r="BK351" s="59"/>
    </row>
    <row r="352" spans="4:68" ht="3" customHeight="1" x14ac:dyDescent="0.25"/>
    <row r="353" spans="17:50" ht="3" customHeight="1" x14ac:dyDescent="0.25"/>
    <row r="354" spans="17:50" ht="3" customHeight="1" x14ac:dyDescent="0.25"/>
    <row r="355" spans="17:50" ht="3" customHeight="1" x14ac:dyDescent="0.25"/>
    <row r="356" spans="17:50" ht="3" customHeight="1" x14ac:dyDescent="0.25"/>
    <row r="357" spans="17:50" ht="3" customHeight="1" x14ac:dyDescent="0.25"/>
    <row r="358" spans="17:50" ht="3" customHeight="1" x14ac:dyDescent="0.25"/>
    <row r="359" spans="17:50" ht="3" customHeight="1" x14ac:dyDescent="0.25"/>
    <row r="360" spans="17:50" ht="3" customHeight="1" x14ac:dyDescent="0.25"/>
    <row r="361" spans="17:50" ht="3" customHeight="1" x14ac:dyDescent="0.25"/>
    <row r="362" spans="17:50" ht="3" customHeight="1" x14ac:dyDescent="0.25">
      <c r="Q362" s="119" t="s">
        <v>113</v>
      </c>
      <c r="R362" s="119"/>
      <c r="S362" s="119"/>
      <c r="T362" s="119"/>
      <c r="U362" s="119"/>
      <c r="V362" s="119"/>
      <c r="W362" s="119"/>
      <c r="X362" s="119"/>
      <c r="Y362" s="119"/>
      <c r="Z362" s="120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</row>
    <row r="363" spans="17:50" ht="3" customHeight="1" x14ac:dyDescent="0.25">
      <c r="Q363" s="119"/>
      <c r="R363" s="119"/>
      <c r="S363" s="119"/>
      <c r="T363" s="119"/>
      <c r="U363" s="119"/>
      <c r="V363" s="119"/>
      <c r="W363" s="119"/>
      <c r="X363" s="119"/>
      <c r="Y363" s="119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</row>
    <row r="364" spans="17:50" ht="3" customHeight="1" x14ac:dyDescent="0.25">
      <c r="Q364" s="119"/>
      <c r="R364" s="119"/>
      <c r="S364" s="119"/>
      <c r="T364" s="119"/>
      <c r="U364" s="119"/>
      <c r="V364" s="119"/>
      <c r="W364" s="119"/>
      <c r="X364" s="119"/>
      <c r="Y364" s="119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</row>
    <row r="365" spans="17:50" ht="3" customHeight="1" x14ac:dyDescent="0.25">
      <c r="Q365" s="119"/>
      <c r="R365" s="119"/>
      <c r="S365" s="119"/>
      <c r="T365" s="119"/>
      <c r="U365" s="119"/>
      <c r="V365" s="119"/>
      <c r="W365" s="119"/>
      <c r="X365" s="119"/>
      <c r="Y365" s="119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</row>
    <row r="366" spans="17:50" ht="3" customHeight="1" x14ac:dyDescent="0.25">
      <c r="Q366" s="119"/>
      <c r="R366" s="119"/>
      <c r="S366" s="119"/>
      <c r="T366" s="119"/>
      <c r="U366" s="119"/>
      <c r="V366" s="119"/>
      <c r="W366" s="119"/>
      <c r="X366" s="119"/>
      <c r="Y366" s="119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</row>
    <row r="367" spans="17:50" ht="3" customHeight="1" x14ac:dyDescent="0.25">
      <c r="Q367" s="119"/>
      <c r="R367" s="119"/>
      <c r="S367" s="119"/>
      <c r="T367" s="119"/>
      <c r="U367" s="119"/>
      <c r="V367" s="119"/>
      <c r="W367" s="119"/>
      <c r="X367" s="119"/>
      <c r="Y367" s="119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</row>
    <row r="368" spans="17:50" ht="3" customHeight="1" x14ac:dyDescent="0.35">
      <c r="Q368" s="89"/>
      <c r="R368" s="89"/>
      <c r="S368" s="89"/>
      <c r="T368" s="89"/>
      <c r="U368" s="89"/>
      <c r="V368" s="89"/>
      <c r="W368" s="89"/>
      <c r="X368" s="89"/>
      <c r="Y368" s="89"/>
      <c r="Z368" s="88"/>
      <c r="AA368" s="88"/>
      <c r="AB368" s="88"/>
      <c r="AC368" s="88"/>
      <c r="AD368" s="88"/>
      <c r="AE368" s="88"/>
      <c r="AF368" s="88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  <c r="AS368" s="88"/>
      <c r="AT368" s="88"/>
      <c r="AU368" s="88"/>
      <c r="AV368" s="88"/>
      <c r="AW368" s="88"/>
      <c r="AX368" s="90"/>
    </row>
    <row r="369" spans="17:50" ht="3" customHeight="1" x14ac:dyDescent="0.35">
      <c r="Q369" s="89"/>
      <c r="R369" s="89"/>
      <c r="S369" s="89"/>
      <c r="T369" s="89"/>
      <c r="U369" s="89"/>
      <c r="V369" s="89"/>
      <c r="W369" s="89"/>
      <c r="X369" s="89"/>
      <c r="Y369" s="89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0"/>
    </row>
    <row r="370" spans="17:50" ht="3" customHeight="1" x14ac:dyDescent="0.25"/>
    <row r="371" spans="17:50" ht="3" customHeight="1" x14ac:dyDescent="0.25"/>
    <row r="372" spans="17:50" ht="3" customHeight="1" x14ac:dyDescent="0.25"/>
    <row r="373" spans="17:50" ht="12" customHeight="1" x14ac:dyDescent="0.25"/>
    <row r="378" spans="17:50" ht="15" customHeight="1" x14ac:dyDescent="0.25"/>
    <row r="379" spans="17:50" ht="15" customHeight="1" x14ac:dyDescent="0.25"/>
    <row r="380" spans="17:50" ht="15" customHeight="1" x14ac:dyDescent="0.25"/>
    <row r="381" spans="17:50" ht="15" customHeight="1" x14ac:dyDescent="0.25"/>
    <row r="382" spans="17:50" ht="15" customHeight="1" x14ac:dyDescent="0.25"/>
    <row r="383" spans="17:50" ht="15" customHeight="1" x14ac:dyDescent="0.25"/>
  </sheetData>
  <sheetProtection algorithmName="SHA-512" hashValue="n0yX98xaQW/KRX1RKf7enO6Ul/EhYdR7aiB813FDem4rcg8dM7ugyAIQJRHb3BiMYH7JvH1GWt1mYxkDUcm4cw==" saltValue="KT8ungMw1BU92gKWVUK2JQ==" spinCount="100000" sheet="1" selectLockedCells="1"/>
  <mergeCells count="234">
    <mergeCell ref="A293:BQ299"/>
    <mergeCell ref="D318:M323"/>
    <mergeCell ref="N318:AC323"/>
    <mergeCell ref="D327:M332"/>
    <mergeCell ref="N327:AC332"/>
    <mergeCell ref="AM83:BL87"/>
    <mergeCell ref="C59:AF65"/>
    <mergeCell ref="AH59:BN65"/>
    <mergeCell ref="A132:N135"/>
    <mergeCell ref="A136:N139"/>
    <mergeCell ref="A110:BP116"/>
    <mergeCell ref="AS132:BF135"/>
    <mergeCell ref="AS136:AV139"/>
    <mergeCell ref="AW136:BF139"/>
    <mergeCell ref="R140:U145"/>
    <mergeCell ref="O136:V139"/>
    <mergeCell ref="W132:AJ135"/>
    <mergeCell ref="W119:AR125"/>
    <mergeCell ref="AK126:AR131"/>
    <mergeCell ref="A126:N131"/>
    <mergeCell ref="X140:X145"/>
    <mergeCell ref="V140:W145"/>
    <mergeCell ref="BG140:BP145"/>
    <mergeCell ref="O132:V135"/>
    <mergeCell ref="AJ280:BE284"/>
    <mergeCell ref="AX67:AY69"/>
    <mergeCell ref="BA67:BB69"/>
    <mergeCell ref="AZ67:AZ69"/>
    <mergeCell ref="J280:AE284"/>
    <mergeCell ref="AH222:BO227"/>
    <mergeCell ref="L67:AJ69"/>
    <mergeCell ref="AS119:BF131"/>
    <mergeCell ref="S71:AU76"/>
    <mergeCell ref="AT67:AW69"/>
    <mergeCell ref="AS67:AS69"/>
    <mergeCell ref="AK67:AR69"/>
    <mergeCell ref="AU98:BD102"/>
    <mergeCell ref="BC67:BC69"/>
    <mergeCell ref="AK132:AR135"/>
    <mergeCell ref="AK136:AR139"/>
    <mergeCell ref="W126:AJ131"/>
    <mergeCell ref="A119:V125"/>
    <mergeCell ref="O126:V131"/>
    <mergeCell ref="AC140:BF145"/>
    <mergeCell ref="BG132:BP139"/>
    <mergeCell ref="BG119:BP131"/>
    <mergeCell ref="BG182:BP187"/>
    <mergeCell ref="A170:BF175"/>
    <mergeCell ref="AP18:BN22"/>
    <mergeCell ref="AG59:AG65"/>
    <mergeCell ref="AY4:BE5"/>
    <mergeCell ref="BO4:BO5"/>
    <mergeCell ref="F3:AB4"/>
    <mergeCell ref="F5:AB10"/>
    <mergeCell ref="F11:Y15"/>
    <mergeCell ref="U50:AS55"/>
    <mergeCell ref="U47:AS49"/>
    <mergeCell ref="BF4:BG5"/>
    <mergeCell ref="BH4:BH5"/>
    <mergeCell ref="BI4:BJ5"/>
    <mergeCell ref="BK4:BK5"/>
    <mergeCell ref="BL4:BN5"/>
    <mergeCell ref="AB42:AR45"/>
    <mergeCell ref="X42:AA45"/>
    <mergeCell ref="AL18:AO22"/>
    <mergeCell ref="A31:BP41"/>
    <mergeCell ref="A176:BF181"/>
    <mergeCell ref="A182:BF187"/>
    <mergeCell ref="W136:AJ139"/>
    <mergeCell ref="BG170:BP175"/>
    <mergeCell ref="BG176:BP181"/>
    <mergeCell ref="W152:W157"/>
    <mergeCell ref="AB140:AB145"/>
    <mergeCell ref="R152:R157"/>
    <mergeCell ref="P152:Q157"/>
    <mergeCell ref="S152:V157"/>
    <mergeCell ref="A152:O157"/>
    <mergeCell ref="A158:BF163"/>
    <mergeCell ref="A164:BF169"/>
    <mergeCell ref="A146:BF151"/>
    <mergeCell ref="X152:BF157"/>
    <mergeCell ref="Y140:AA145"/>
    <mergeCell ref="BG146:BP151"/>
    <mergeCell ref="BG152:BP157"/>
    <mergeCell ref="BG158:BP163"/>
    <mergeCell ref="BG164:BP169"/>
    <mergeCell ref="A140:Q145"/>
    <mergeCell ref="Q362:Y367"/>
    <mergeCell ref="Z362:AW367"/>
    <mergeCell ref="J274:AE279"/>
    <mergeCell ref="AI274:BF279"/>
    <mergeCell ref="B199:BO205"/>
    <mergeCell ref="C248:BN255"/>
    <mergeCell ref="C261:BN267"/>
    <mergeCell ref="C215:BN221"/>
    <mergeCell ref="D337:M341"/>
    <mergeCell ref="E346:T351"/>
    <mergeCell ref="U346:BI351"/>
    <mergeCell ref="AJ327:AT332"/>
    <mergeCell ref="AJ318:AT323"/>
    <mergeCell ref="AJ309:AT314"/>
    <mergeCell ref="D309:M314"/>
    <mergeCell ref="N309:AC314"/>
    <mergeCell ref="AU337:BM342"/>
    <mergeCell ref="N336:AC341"/>
    <mergeCell ref="AJ337:AS341"/>
    <mergeCell ref="AU309:BM314"/>
    <mergeCell ref="AU318:BM323"/>
    <mergeCell ref="AU327:BM332"/>
    <mergeCell ref="A236:BP242"/>
    <mergeCell ref="A300:BQ303"/>
    <mergeCell ref="BR158:BS160"/>
    <mergeCell ref="BR161:BS163"/>
    <mergeCell ref="BR164:BS166"/>
    <mergeCell ref="BR167:BS169"/>
    <mergeCell ref="BR170:BS172"/>
    <mergeCell ref="BR173:BS175"/>
    <mergeCell ref="BR128:BR131"/>
    <mergeCell ref="BR121:BS126"/>
    <mergeCell ref="BR152:BS157"/>
    <mergeCell ref="BR139:BS145"/>
    <mergeCell ref="BR132:CE136"/>
    <mergeCell ref="BR146:BS148"/>
    <mergeCell ref="BR149:BS151"/>
    <mergeCell ref="BV139:BV157"/>
    <mergeCell ref="BW139:BW157"/>
    <mergeCell ref="BX139:BX157"/>
    <mergeCell ref="BY139:BY157"/>
    <mergeCell ref="BZ139:BZ157"/>
    <mergeCell ref="CA139:CA157"/>
    <mergeCell ref="CB139:CB157"/>
    <mergeCell ref="BT139:BT157"/>
    <mergeCell ref="BU139:BU157"/>
    <mergeCell ref="BV167:BV169"/>
    <mergeCell ref="BV170:BV172"/>
    <mergeCell ref="BV173:BV175"/>
    <mergeCell ref="BV176:BV178"/>
    <mergeCell ref="BW167:BW169"/>
    <mergeCell ref="BX167:BX169"/>
    <mergeCell ref="BW170:BW172"/>
    <mergeCell ref="BX170:BX172"/>
    <mergeCell ref="BW173:BW175"/>
    <mergeCell ref="BX173:BX175"/>
    <mergeCell ref="BW176:BW178"/>
    <mergeCell ref="BX176:BX178"/>
    <mergeCell ref="BR179:BS181"/>
    <mergeCell ref="BT167:BT169"/>
    <mergeCell ref="BU167:BU169"/>
    <mergeCell ref="BT170:BT172"/>
    <mergeCell ref="BU170:BU172"/>
    <mergeCell ref="BT173:BT175"/>
    <mergeCell ref="BU173:BU175"/>
    <mergeCell ref="BT176:BT178"/>
    <mergeCell ref="BU176:BU178"/>
    <mergeCell ref="BR176:BS178"/>
    <mergeCell ref="BT158:BT160"/>
    <mergeCell ref="BU158:BU160"/>
    <mergeCell ref="BT161:BT163"/>
    <mergeCell ref="BU161:BU163"/>
    <mergeCell ref="BT164:BT166"/>
    <mergeCell ref="BU164:BU166"/>
    <mergeCell ref="BV158:BV160"/>
    <mergeCell ref="BV161:BV163"/>
    <mergeCell ref="BV164:BV166"/>
    <mergeCell ref="BY167:BY169"/>
    <mergeCell ref="BZ167:BZ169"/>
    <mergeCell ref="CA167:CA169"/>
    <mergeCell ref="CB167:CB169"/>
    <mergeCell ref="BY170:BY172"/>
    <mergeCell ref="BZ170:BZ172"/>
    <mergeCell ref="BW158:BW160"/>
    <mergeCell ref="BX158:BX160"/>
    <mergeCell ref="BW161:BW163"/>
    <mergeCell ref="BX161:BX163"/>
    <mergeCell ref="BY158:BY160"/>
    <mergeCell ref="BZ158:BZ160"/>
    <mergeCell ref="CA158:CA160"/>
    <mergeCell ref="CB158:CB160"/>
    <mergeCell ref="BY161:BY163"/>
    <mergeCell ref="BZ161:BZ163"/>
    <mergeCell ref="CA161:CA163"/>
    <mergeCell ref="CB161:CB163"/>
    <mergeCell ref="BY164:BY166"/>
    <mergeCell ref="BZ164:BZ166"/>
    <mergeCell ref="CA164:CA166"/>
    <mergeCell ref="CB164:CB166"/>
    <mergeCell ref="BW164:BW166"/>
    <mergeCell ref="BX164:BX166"/>
    <mergeCell ref="BY176:BY178"/>
    <mergeCell ref="BZ176:BZ178"/>
    <mergeCell ref="CA176:CA178"/>
    <mergeCell ref="CB176:CB178"/>
    <mergeCell ref="CC158:CC160"/>
    <mergeCell ref="CD158:CD160"/>
    <mergeCell ref="CE158:CE160"/>
    <mergeCell ref="CC161:CC163"/>
    <mergeCell ref="CD161:CD163"/>
    <mergeCell ref="CE161:CE163"/>
    <mergeCell ref="CC164:CC166"/>
    <mergeCell ref="CD164:CD166"/>
    <mergeCell ref="CE164:CE166"/>
    <mergeCell ref="CC167:CC169"/>
    <mergeCell ref="CD167:CD169"/>
    <mergeCell ref="CE167:CE169"/>
    <mergeCell ref="CA170:CA172"/>
    <mergeCell ref="CB170:CB172"/>
    <mergeCell ref="BY173:BY175"/>
    <mergeCell ref="BZ173:BZ175"/>
    <mergeCell ref="CA173:CA175"/>
    <mergeCell ref="CB173:CB175"/>
    <mergeCell ref="CE170:CE172"/>
    <mergeCell ref="CC173:CC175"/>
    <mergeCell ref="CD173:CD175"/>
    <mergeCell ref="CE173:CE175"/>
    <mergeCell ref="CC176:CC178"/>
    <mergeCell ref="CD176:CD178"/>
    <mergeCell ref="CE176:CE178"/>
    <mergeCell ref="CC170:CC172"/>
    <mergeCell ref="CD170:CD172"/>
    <mergeCell ref="CC139:CC157"/>
    <mergeCell ref="CD139:CD157"/>
    <mergeCell ref="CE139:CE157"/>
    <mergeCell ref="CC179:CC181"/>
    <mergeCell ref="CD179:CD181"/>
    <mergeCell ref="CE179:CE181"/>
    <mergeCell ref="BT179:BT181"/>
    <mergeCell ref="BU179:BU181"/>
    <mergeCell ref="BV179:BV181"/>
    <mergeCell ref="BW179:BW181"/>
    <mergeCell ref="BX179:BX181"/>
    <mergeCell ref="BY179:BY181"/>
    <mergeCell ref="BZ179:BZ181"/>
    <mergeCell ref="CA179:CA181"/>
    <mergeCell ref="CB179:CB181"/>
  </mergeCells>
  <printOptions horizontalCentered="1" verticalCentered="1"/>
  <pageMargins left="0" right="0" top="0" bottom="0" header="0" footer="0"/>
  <pageSetup paperSize="9" scale="65" orientation="portrait" horizontalDpi="0" verticalDpi="0" r:id="rId1"/>
  <colBreaks count="1" manualBreakCount="1">
    <brk id="69" max="37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Listy!$K$17:$K$36</xm:f>
          </x14:formula1>
          <xm:sqref>A132:N135 W132:AJ135</xm:sqref>
        </x14:dataValidation>
        <x14:dataValidation type="list" allowBlank="1" showInputMessage="1" showErrorMessage="1">
          <x14:formula1>
            <xm:f>Listy!$B$3:$B$5</xm:f>
          </x14:formula1>
          <xm:sqref>AL18</xm:sqref>
        </x14:dataValidation>
        <x14:dataValidation type="list" allowBlank="1" showInputMessage="1" showErrorMessage="1">
          <x14:formula1>
            <xm:f>Listy!$A$6:$A$8</xm:f>
          </x14:formula1>
          <xm:sqref>U47:AS49</xm:sqref>
        </x14:dataValidation>
        <x14:dataValidation type="list" allowBlank="1" showInputMessage="1" showErrorMessage="1">
          <x14:formula1>
            <xm:f>Listy!$C$3:$C$5</xm:f>
          </x14:formula1>
          <xm:sqref>AW136:BF139</xm:sqref>
        </x14:dataValidation>
        <x14:dataValidation type="list" allowBlank="1" showInputMessage="1" showErrorMessage="1">
          <x14:formula1>
            <xm:f>Listy!$S$18:$S$22</xm:f>
          </x14:formula1>
          <xm:sqref>BA67:BB69</xm:sqref>
        </x14:dataValidation>
        <x14:dataValidation type="list" allowBlank="1" showInputMessage="1" showErrorMessage="1">
          <x14:formula1>
            <xm:f>Listy!$R$18:$R$29</xm:f>
          </x14:formula1>
          <xm:sqref>AX67:AY69</xm:sqref>
        </x14:dataValidation>
        <x14:dataValidation type="list" allowBlank="1" showInputMessage="1" showErrorMessage="1">
          <x14:formula1>
            <xm:f>Listy!$Q$18:$Q$49</xm:f>
          </x14:formula1>
          <xm:sqref>BF4:BG5</xm:sqref>
        </x14:dataValidation>
        <x14:dataValidation type="list" allowBlank="1" showInputMessage="1" showErrorMessage="1">
          <x14:formula1>
            <xm:f>Listy!$P$18:$P$30</xm:f>
          </x14:formula1>
          <xm:sqref>BI4:BJ5</xm:sqref>
        </x14:dataValidation>
        <x14:dataValidation type="list" allowBlank="1" showInputMessage="1" showErrorMessage="1">
          <x14:formula1>
            <xm:f>Listy!$F$17:$F$30</xm:f>
          </x14:formula1>
          <xm:sqref>C59:AF65 AH59:BN65</xm:sqref>
        </x14:dataValidation>
        <x14:dataValidation type="list" allowBlank="1" showInputMessage="1" showErrorMessage="1">
          <x14:formula1>
            <xm:f>Listy!$B$9:$B$37</xm:f>
          </x14:formula1>
          <xm:sqref>AP18</xm:sqref>
        </x14:dataValidation>
        <x14:dataValidation type="list" allowBlank="1" showInputMessage="1" showErrorMessage="1">
          <x14:formula1>
            <xm:f>Listy!$U$2:$U$57</xm:f>
          </x14:formula1>
          <xm:sqref>W42:W45</xm:sqref>
        </x14:dataValidation>
        <x14:dataValidation type="list" allowBlank="1" showInputMessage="1" showErrorMessage="1">
          <x14:formula1>
            <xm:f>Listy!$U$2:$U$122</xm:f>
          </x14:formula1>
          <xm:sqref>X42:AA45</xm:sqref>
        </x14:dataValidation>
        <x14:dataValidation type="list" allowBlank="1" showInputMessage="1" showErrorMessage="1">
          <x14:formula1>
            <xm:f>Listy!$T$20:$T$21</xm:f>
          </x14:formula1>
          <xm:sqref>BL4:BN5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C156"/>
  <sheetViews>
    <sheetView showZeros="0" view="pageBreakPreview" topLeftCell="A80" zoomScale="70" zoomScaleNormal="100" zoomScaleSheetLayoutView="70" workbookViewId="0">
      <selection activeCell="U122" sqref="U2:U122"/>
    </sheetView>
  </sheetViews>
  <sheetFormatPr defaultRowHeight="15.75" x14ac:dyDescent="0.25"/>
  <cols>
    <col min="1" max="1" width="7.7109375" customWidth="1"/>
    <col min="2" max="2" width="5.7109375" customWidth="1"/>
    <col min="3" max="3" width="10.85546875" customWidth="1"/>
    <col min="4" max="5" width="7.28515625" customWidth="1"/>
    <col min="6" max="6" width="13.7109375" customWidth="1"/>
    <col min="7" max="19" width="4.7109375" customWidth="1"/>
    <col min="20" max="20" width="10.7109375" customWidth="1"/>
    <col min="21" max="21" width="7.7109375" style="11" customWidth="1"/>
    <col min="22" max="23" width="7.7109375" customWidth="1"/>
    <col min="24" max="24" width="15.28515625" customWidth="1"/>
    <col min="25" max="25" width="3.7109375" customWidth="1"/>
    <col min="26" max="26" width="9.140625" customWidth="1"/>
    <col min="27" max="27" width="11.140625" customWidth="1"/>
    <col min="28" max="28" width="5.7109375" customWidth="1"/>
    <col min="29" max="29" width="11.140625" customWidth="1"/>
    <col min="30" max="30" width="3.7109375" customWidth="1"/>
    <col min="31" max="31" width="12.85546875" customWidth="1"/>
    <col min="32" max="44" width="5.7109375" customWidth="1"/>
  </cols>
  <sheetData>
    <row r="1" spans="1:23" ht="14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3"/>
    </row>
    <row r="2" spans="1:23" ht="15" customHeight="1" x14ac:dyDescent="0.25">
      <c r="A2" s="12"/>
      <c r="B2" s="46"/>
      <c r="C2" s="12"/>
      <c r="D2" s="12"/>
      <c r="E2" s="12"/>
      <c r="F2" s="281" t="s">
        <v>98</v>
      </c>
      <c r="G2" s="280" t="s">
        <v>65</v>
      </c>
      <c r="H2" s="280" t="s">
        <v>35</v>
      </c>
      <c r="I2" s="280" t="s">
        <v>32</v>
      </c>
      <c r="J2" s="280" t="s">
        <v>47</v>
      </c>
      <c r="K2" s="280" t="s">
        <v>66</v>
      </c>
      <c r="L2" s="280" t="s">
        <v>50</v>
      </c>
      <c r="M2" s="280" t="s">
        <v>38</v>
      </c>
      <c r="N2" s="280" t="s">
        <v>36</v>
      </c>
      <c r="O2" s="280" t="s">
        <v>40</v>
      </c>
      <c r="P2" s="280" t="s">
        <v>55</v>
      </c>
      <c r="Q2" s="280" t="s">
        <v>39</v>
      </c>
      <c r="R2" s="280" t="s">
        <v>34</v>
      </c>
      <c r="S2" s="280" t="s">
        <v>33</v>
      </c>
      <c r="T2" s="12"/>
      <c r="U2" s="54" t="s">
        <v>137</v>
      </c>
    </row>
    <row r="3" spans="1:23" ht="15" customHeight="1" x14ac:dyDescent="0.25">
      <c r="A3" s="15"/>
      <c r="B3" s="48" t="s">
        <v>137</v>
      </c>
      <c r="C3" s="49" t="s">
        <v>137</v>
      </c>
      <c r="D3" s="17"/>
      <c r="E3" s="15"/>
      <c r="F3" s="281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12"/>
      <c r="U3" s="54">
        <v>1</v>
      </c>
      <c r="V3" s="54"/>
      <c r="W3" s="54"/>
    </row>
    <row r="4" spans="1:23" ht="15" customHeight="1" x14ac:dyDescent="0.25">
      <c r="A4" s="15"/>
      <c r="B4" s="16" t="s">
        <v>13</v>
      </c>
      <c r="C4" s="17" t="s">
        <v>110</v>
      </c>
      <c r="D4" s="15"/>
      <c r="E4" s="15"/>
      <c r="F4" s="282" t="s">
        <v>69</v>
      </c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12"/>
      <c r="U4" s="14">
        <v>2</v>
      </c>
      <c r="V4" s="14"/>
      <c r="W4" s="14"/>
    </row>
    <row r="5" spans="1:23" ht="15" customHeight="1" x14ac:dyDescent="0.25">
      <c r="A5" s="15"/>
      <c r="B5" s="16" t="s">
        <v>58</v>
      </c>
      <c r="C5" s="17" t="s">
        <v>111</v>
      </c>
      <c r="D5" s="15"/>
      <c r="E5" s="15"/>
      <c r="F5" s="282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2"/>
      <c r="U5" s="54">
        <v>3</v>
      </c>
      <c r="V5" s="54"/>
      <c r="W5" s="54"/>
    </row>
    <row r="6" spans="1:23" ht="15" customHeight="1" x14ac:dyDescent="0.25">
      <c r="A6" s="47" t="s">
        <v>137</v>
      </c>
      <c r="B6" s="15"/>
      <c r="C6" s="15"/>
      <c r="D6" s="19"/>
      <c r="E6" s="17"/>
      <c r="F6" s="283" t="s">
        <v>99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12"/>
      <c r="U6" s="14">
        <v>4</v>
      </c>
      <c r="V6" s="14"/>
      <c r="W6" s="54"/>
    </row>
    <row r="7" spans="1:23" ht="15" customHeight="1" x14ac:dyDescent="0.25">
      <c r="A7" s="18" t="s">
        <v>44</v>
      </c>
      <c r="B7" s="19"/>
      <c r="C7" s="19"/>
      <c r="D7" s="19"/>
      <c r="E7" s="17"/>
      <c r="F7" s="283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12"/>
      <c r="U7" s="54">
        <v>5</v>
      </c>
      <c r="V7" s="54"/>
      <c r="W7" s="14"/>
    </row>
    <row r="8" spans="1:23" ht="15" customHeight="1" x14ac:dyDescent="0.25">
      <c r="A8" s="18" t="s">
        <v>59</v>
      </c>
      <c r="B8" s="19"/>
      <c r="C8" s="19"/>
      <c r="D8" s="15"/>
      <c r="E8" s="15"/>
      <c r="F8" s="21" t="s">
        <v>43</v>
      </c>
      <c r="G8" s="22">
        <v>180</v>
      </c>
      <c r="H8" s="22">
        <v>230</v>
      </c>
      <c r="I8" s="22">
        <v>15</v>
      </c>
      <c r="J8" s="22">
        <v>150</v>
      </c>
      <c r="K8" s="22">
        <v>140</v>
      </c>
      <c r="L8" s="22">
        <v>220</v>
      </c>
      <c r="M8" s="22">
        <v>110</v>
      </c>
      <c r="N8" s="22">
        <v>190</v>
      </c>
      <c r="O8" s="22">
        <v>140</v>
      </c>
      <c r="P8" s="22">
        <v>80</v>
      </c>
      <c r="Q8" s="22">
        <v>110</v>
      </c>
      <c r="R8" s="22">
        <v>160</v>
      </c>
      <c r="S8" s="22">
        <v>70</v>
      </c>
      <c r="T8" s="12"/>
      <c r="U8" s="14">
        <v>6</v>
      </c>
      <c r="V8" s="14"/>
      <c r="W8" s="54"/>
    </row>
    <row r="9" spans="1:23" ht="15" customHeight="1" x14ac:dyDescent="0.25">
      <c r="A9" s="15"/>
      <c r="B9" s="20" t="s">
        <v>137</v>
      </c>
      <c r="C9" s="15"/>
      <c r="D9" s="15"/>
      <c r="E9" s="15"/>
      <c r="F9" s="21" t="s">
        <v>33</v>
      </c>
      <c r="G9" s="22">
        <v>170</v>
      </c>
      <c r="H9" s="22">
        <v>250</v>
      </c>
      <c r="I9" s="22">
        <v>90</v>
      </c>
      <c r="J9" s="22">
        <v>130</v>
      </c>
      <c r="K9" s="22">
        <v>70</v>
      </c>
      <c r="L9" s="22">
        <v>240</v>
      </c>
      <c r="M9" s="22">
        <v>150</v>
      </c>
      <c r="N9" s="22">
        <v>130</v>
      </c>
      <c r="O9" s="22">
        <v>130</v>
      </c>
      <c r="P9" s="22">
        <v>30</v>
      </c>
      <c r="Q9" s="22">
        <v>170</v>
      </c>
      <c r="R9" s="22">
        <v>150</v>
      </c>
      <c r="S9" s="22" t="s">
        <v>97</v>
      </c>
      <c r="T9" s="12"/>
      <c r="U9" s="54">
        <v>7</v>
      </c>
      <c r="V9" s="54"/>
      <c r="W9" s="54"/>
    </row>
    <row r="10" spans="1:23" ht="15" customHeight="1" x14ac:dyDescent="0.25">
      <c r="A10" s="15"/>
      <c r="B10" s="20" t="s">
        <v>14</v>
      </c>
      <c r="C10" s="15"/>
      <c r="D10" s="17"/>
      <c r="E10" s="23"/>
      <c r="F10" s="21" t="s">
        <v>42</v>
      </c>
      <c r="G10" s="22">
        <v>130</v>
      </c>
      <c r="H10" s="22">
        <v>180</v>
      </c>
      <c r="I10" s="22">
        <v>70</v>
      </c>
      <c r="J10" s="22">
        <v>190</v>
      </c>
      <c r="K10" s="22">
        <v>150</v>
      </c>
      <c r="L10" s="22">
        <v>190</v>
      </c>
      <c r="M10" s="22">
        <v>90</v>
      </c>
      <c r="N10" s="22">
        <v>90</v>
      </c>
      <c r="O10" s="22">
        <v>190</v>
      </c>
      <c r="P10" s="22">
        <v>90</v>
      </c>
      <c r="Q10" s="22">
        <v>90</v>
      </c>
      <c r="R10" s="22">
        <v>110</v>
      </c>
      <c r="S10" s="22">
        <v>30</v>
      </c>
      <c r="T10" s="12"/>
      <c r="U10" s="14">
        <v>8</v>
      </c>
      <c r="V10" s="14"/>
      <c r="W10" s="14"/>
    </row>
    <row r="11" spans="1:23" ht="15" customHeight="1" x14ac:dyDescent="0.25">
      <c r="A11" s="23"/>
      <c r="B11" s="20" t="s">
        <v>62</v>
      </c>
      <c r="C11" s="17"/>
      <c r="D11" s="17"/>
      <c r="E11" s="15"/>
      <c r="F11" s="21" t="s">
        <v>39</v>
      </c>
      <c r="G11" s="22">
        <v>180</v>
      </c>
      <c r="H11" s="22">
        <v>130</v>
      </c>
      <c r="I11" s="22">
        <v>110</v>
      </c>
      <c r="J11" s="22">
        <v>220</v>
      </c>
      <c r="K11" s="22">
        <v>270</v>
      </c>
      <c r="L11" s="22">
        <v>170</v>
      </c>
      <c r="M11" s="22">
        <v>30</v>
      </c>
      <c r="N11" s="22">
        <v>320</v>
      </c>
      <c r="O11" s="22">
        <v>200</v>
      </c>
      <c r="P11" s="22">
        <v>180</v>
      </c>
      <c r="Q11" s="22" t="s">
        <v>97</v>
      </c>
      <c r="R11" s="22">
        <v>160</v>
      </c>
      <c r="S11" s="22">
        <v>170</v>
      </c>
      <c r="T11" s="12"/>
      <c r="U11" s="54">
        <v>9</v>
      </c>
      <c r="V11" s="54"/>
      <c r="W11" s="54"/>
    </row>
    <row r="12" spans="1:23" ht="15" customHeight="1" x14ac:dyDescent="0.25">
      <c r="A12" s="15"/>
      <c r="B12" s="20" t="s">
        <v>143</v>
      </c>
      <c r="C12" s="17"/>
      <c r="D12" s="17"/>
      <c r="E12" s="15"/>
      <c r="F12" s="21" t="s">
        <v>37</v>
      </c>
      <c r="G12" s="22">
        <v>200</v>
      </c>
      <c r="H12" s="22">
        <v>300</v>
      </c>
      <c r="I12" s="22">
        <v>110</v>
      </c>
      <c r="J12" s="22">
        <v>120</v>
      </c>
      <c r="K12" s="22">
        <v>50</v>
      </c>
      <c r="L12" s="22">
        <v>290</v>
      </c>
      <c r="M12" s="22">
        <v>200</v>
      </c>
      <c r="N12" s="22">
        <v>110</v>
      </c>
      <c r="O12" s="22">
        <v>110</v>
      </c>
      <c r="P12" s="22">
        <v>30</v>
      </c>
      <c r="Q12" s="22">
        <v>180</v>
      </c>
      <c r="R12" s="22">
        <v>180</v>
      </c>
      <c r="S12" s="22">
        <v>30</v>
      </c>
      <c r="T12" s="12"/>
      <c r="U12" s="14">
        <v>10</v>
      </c>
      <c r="V12" s="14"/>
      <c r="W12" s="54"/>
    </row>
    <row r="13" spans="1:23" ht="15" customHeight="1" x14ac:dyDescent="0.25">
      <c r="A13" s="15"/>
      <c r="B13" s="20" t="s">
        <v>16</v>
      </c>
      <c r="C13" s="17"/>
      <c r="D13" s="25"/>
      <c r="E13" s="15"/>
      <c r="F13" s="21" t="s">
        <v>67</v>
      </c>
      <c r="G13" s="22">
        <v>220</v>
      </c>
      <c r="H13" s="22">
        <v>300</v>
      </c>
      <c r="I13" s="22">
        <v>120</v>
      </c>
      <c r="J13" s="22">
        <v>180</v>
      </c>
      <c r="K13" s="22">
        <v>40</v>
      </c>
      <c r="L13" s="22">
        <v>300</v>
      </c>
      <c r="M13" s="22">
        <v>200</v>
      </c>
      <c r="N13" s="22">
        <v>150</v>
      </c>
      <c r="O13" s="22">
        <v>160</v>
      </c>
      <c r="P13" s="22">
        <v>70</v>
      </c>
      <c r="Q13" s="22">
        <v>240</v>
      </c>
      <c r="R13" s="22">
        <v>200</v>
      </c>
      <c r="S13" s="22">
        <v>40</v>
      </c>
      <c r="T13" s="12"/>
      <c r="U13" s="54">
        <v>11</v>
      </c>
      <c r="V13" s="54"/>
      <c r="W13" s="14"/>
    </row>
    <row r="14" spans="1:23" ht="15" customHeight="1" x14ac:dyDescent="0.25">
      <c r="A14" s="24"/>
      <c r="B14" s="20" t="s">
        <v>17</v>
      </c>
      <c r="C14" s="25"/>
      <c r="D14" s="17"/>
      <c r="E14" s="15"/>
      <c r="F14" s="21" t="s">
        <v>41</v>
      </c>
      <c r="G14" s="22">
        <v>70</v>
      </c>
      <c r="H14" s="22">
        <v>180</v>
      </c>
      <c r="I14" s="22">
        <v>130</v>
      </c>
      <c r="J14" s="22">
        <v>280</v>
      </c>
      <c r="K14" s="22">
        <v>230</v>
      </c>
      <c r="L14" s="22">
        <v>80</v>
      </c>
      <c r="M14" s="22">
        <v>100</v>
      </c>
      <c r="N14" s="22">
        <v>280</v>
      </c>
      <c r="O14" s="22">
        <v>270</v>
      </c>
      <c r="P14" s="22">
        <v>180</v>
      </c>
      <c r="Q14" s="22">
        <v>120</v>
      </c>
      <c r="R14" s="22">
        <v>60</v>
      </c>
      <c r="S14" s="22">
        <v>160</v>
      </c>
      <c r="T14" s="12"/>
      <c r="U14" s="14">
        <v>12</v>
      </c>
      <c r="V14" s="14"/>
      <c r="W14" s="54"/>
    </row>
    <row r="15" spans="1:23" ht="15" customHeight="1" x14ac:dyDescent="0.25">
      <c r="A15" s="15"/>
      <c r="B15" s="20" t="s">
        <v>18</v>
      </c>
      <c r="C15" s="17"/>
      <c r="D15" s="17"/>
      <c r="E15" s="23"/>
      <c r="F15" s="21" t="s">
        <v>68</v>
      </c>
      <c r="G15" s="22">
        <v>200</v>
      </c>
      <c r="H15" s="22">
        <v>220</v>
      </c>
      <c r="I15" s="22">
        <v>20</v>
      </c>
      <c r="J15" s="22">
        <v>140</v>
      </c>
      <c r="K15" s="22">
        <v>160</v>
      </c>
      <c r="L15" s="22">
        <v>240</v>
      </c>
      <c r="M15" s="22">
        <v>110</v>
      </c>
      <c r="N15" s="22">
        <v>180</v>
      </c>
      <c r="O15" s="22">
        <v>120</v>
      </c>
      <c r="P15" s="22">
        <v>90</v>
      </c>
      <c r="Q15" s="22">
        <v>100</v>
      </c>
      <c r="R15" s="22">
        <v>180</v>
      </c>
      <c r="S15" s="22">
        <v>100</v>
      </c>
      <c r="T15" s="12"/>
      <c r="U15" s="54">
        <v>13</v>
      </c>
      <c r="V15" s="54"/>
      <c r="W15" s="54"/>
    </row>
    <row r="16" spans="1:23" ht="15" customHeight="1" x14ac:dyDescent="0.25">
      <c r="A16" s="15"/>
      <c r="B16" s="20" t="s">
        <v>52</v>
      </c>
      <c r="C16" s="17"/>
      <c r="D16" s="17"/>
      <c r="E16" s="26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4">
        <v>14</v>
      </c>
      <c r="V16" s="14"/>
      <c r="W16" s="14"/>
    </row>
    <row r="17" spans="1:23" ht="15" customHeight="1" x14ac:dyDescent="0.25">
      <c r="A17" s="17"/>
      <c r="B17" s="20" t="s">
        <v>63</v>
      </c>
      <c r="C17" s="17"/>
      <c r="D17" s="17"/>
      <c r="E17" s="26"/>
      <c r="F17" s="28" t="s">
        <v>137</v>
      </c>
      <c r="G17" s="29"/>
      <c r="H17" s="29"/>
      <c r="I17" s="29"/>
      <c r="J17" s="29"/>
      <c r="K17" s="45" t="s">
        <v>137</v>
      </c>
      <c r="L17" s="30"/>
      <c r="M17" s="30"/>
      <c r="N17" s="30"/>
      <c r="O17" s="30"/>
      <c r="P17" s="30"/>
      <c r="Q17" s="12"/>
      <c r="R17" s="12"/>
      <c r="S17" s="12"/>
      <c r="T17" s="12"/>
      <c r="U17" s="54">
        <v>15</v>
      </c>
      <c r="V17" s="54"/>
      <c r="W17" s="54"/>
    </row>
    <row r="18" spans="1:23" ht="15" customHeight="1" x14ac:dyDescent="0.25">
      <c r="A18" s="27"/>
      <c r="B18" s="20" t="s">
        <v>54</v>
      </c>
      <c r="C18" s="17"/>
      <c r="D18" s="17"/>
      <c r="E18" s="26"/>
      <c r="F18" s="28" t="s">
        <v>140</v>
      </c>
      <c r="G18" s="29"/>
      <c r="H18" s="29"/>
      <c r="I18" s="29"/>
      <c r="J18" s="29"/>
      <c r="K18" s="30" t="s">
        <v>65</v>
      </c>
      <c r="L18" s="30"/>
      <c r="M18" s="30"/>
      <c r="N18" s="30"/>
      <c r="O18" s="30"/>
      <c r="P18" s="50" t="s">
        <v>137</v>
      </c>
      <c r="Q18" s="50" t="s">
        <v>137</v>
      </c>
      <c r="R18" s="51" t="s">
        <v>137</v>
      </c>
      <c r="S18" s="52" t="s">
        <v>137</v>
      </c>
      <c r="T18" s="34"/>
      <c r="U18" s="14">
        <v>16</v>
      </c>
      <c r="V18" s="14"/>
      <c r="W18" s="54"/>
    </row>
    <row r="19" spans="1:23" ht="15" customHeight="1" x14ac:dyDescent="0.25">
      <c r="A19" s="17"/>
      <c r="B19" s="20" t="s">
        <v>53</v>
      </c>
      <c r="C19" s="17"/>
      <c r="D19" s="17"/>
      <c r="E19" s="26"/>
      <c r="F19" s="28" t="s">
        <v>102</v>
      </c>
      <c r="G19" s="29"/>
      <c r="H19" s="29"/>
      <c r="I19" s="29"/>
      <c r="J19" s="29"/>
      <c r="K19" s="30" t="s">
        <v>35</v>
      </c>
      <c r="L19" s="30"/>
      <c r="M19" s="30"/>
      <c r="N19" s="30"/>
      <c r="O19" s="30"/>
      <c r="P19" s="31" t="s">
        <v>128</v>
      </c>
      <c r="Q19" s="31" t="s">
        <v>128</v>
      </c>
      <c r="R19" s="32">
        <v>10</v>
      </c>
      <c r="S19" s="33" t="s">
        <v>118</v>
      </c>
      <c r="T19" s="34"/>
      <c r="U19" s="54">
        <v>17</v>
      </c>
      <c r="V19" s="54"/>
      <c r="W19" s="14"/>
    </row>
    <row r="20" spans="1:23" ht="15" customHeight="1" x14ac:dyDescent="0.25">
      <c r="A20" s="17"/>
      <c r="B20" s="20" t="s">
        <v>64</v>
      </c>
      <c r="C20" s="17"/>
      <c r="D20" s="17"/>
      <c r="E20" s="26"/>
      <c r="F20" s="28" t="s">
        <v>141</v>
      </c>
      <c r="G20" s="29"/>
      <c r="H20" s="29"/>
      <c r="I20" s="29"/>
      <c r="J20" s="29"/>
      <c r="K20" s="30" t="s">
        <v>32</v>
      </c>
      <c r="L20" s="30"/>
      <c r="M20" s="30"/>
      <c r="N20" s="30"/>
      <c r="O20" s="30"/>
      <c r="P20" s="31" t="s">
        <v>129</v>
      </c>
      <c r="Q20" s="31" t="s">
        <v>129</v>
      </c>
      <c r="R20" s="32">
        <v>11</v>
      </c>
      <c r="S20" s="32">
        <v>15</v>
      </c>
      <c r="T20" s="53" t="s">
        <v>137</v>
      </c>
      <c r="U20" s="14">
        <v>18</v>
      </c>
      <c r="V20" s="14"/>
      <c r="W20" s="54"/>
    </row>
    <row r="21" spans="1:23" ht="15" customHeight="1" x14ac:dyDescent="0.25">
      <c r="A21" s="17"/>
      <c r="B21" s="20" t="s">
        <v>19</v>
      </c>
      <c r="C21" s="17"/>
      <c r="D21" s="12"/>
      <c r="E21" s="26"/>
      <c r="F21" s="28" t="s">
        <v>103</v>
      </c>
      <c r="G21" s="29"/>
      <c r="H21" s="29"/>
      <c r="I21" s="29"/>
      <c r="J21" s="29"/>
      <c r="K21" s="35" t="s">
        <v>42</v>
      </c>
      <c r="L21" s="30"/>
      <c r="M21" s="30"/>
      <c r="N21" s="30"/>
      <c r="O21" s="30"/>
      <c r="P21" s="31" t="s">
        <v>130</v>
      </c>
      <c r="Q21" s="31" t="s">
        <v>130</v>
      </c>
      <c r="R21" s="32">
        <v>12</v>
      </c>
      <c r="S21" s="32">
        <v>30</v>
      </c>
      <c r="T21" s="34">
        <v>2025</v>
      </c>
      <c r="U21" s="54">
        <v>19</v>
      </c>
      <c r="V21" s="54"/>
      <c r="W21" s="54"/>
    </row>
    <row r="22" spans="1:23" ht="15" customHeight="1" x14ac:dyDescent="0.25">
      <c r="A22" s="17"/>
      <c r="B22" s="20" t="s">
        <v>49</v>
      </c>
      <c r="C22" s="12"/>
      <c r="D22" s="12"/>
      <c r="E22" s="26"/>
      <c r="F22" s="28" t="s">
        <v>87</v>
      </c>
      <c r="G22" s="29"/>
      <c r="H22" s="29"/>
      <c r="I22" s="29"/>
      <c r="J22" s="29"/>
      <c r="K22" s="30" t="s">
        <v>47</v>
      </c>
      <c r="L22" s="30"/>
      <c r="M22" s="30"/>
      <c r="N22" s="30"/>
      <c r="O22" s="30"/>
      <c r="P22" s="31" t="s">
        <v>131</v>
      </c>
      <c r="Q22" s="31" t="s">
        <v>131</v>
      </c>
      <c r="R22" s="32">
        <v>13</v>
      </c>
      <c r="S22" s="32">
        <v>45</v>
      </c>
      <c r="T22" s="34">
        <v>2026</v>
      </c>
      <c r="U22" s="14">
        <v>20</v>
      </c>
      <c r="V22" s="14"/>
      <c r="W22" s="14"/>
    </row>
    <row r="23" spans="1:23" ht="15" customHeight="1" x14ac:dyDescent="0.25">
      <c r="A23" s="17"/>
      <c r="B23" s="20" t="s">
        <v>20</v>
      </c>
      <c r="C23" s="12"/>
      <c r="D23" s="12"/>
      <c r="E23" s="26"/>
      <c r="F23" s="28" t="s">
        <v>100</v>
      </c>
      <c r="G23" s="29"/>
      <c r="H23" s="29"/>
      <c r="I23" s="29"/>
      <c r="J23" s="29"/>
      <c r="K23" s="35" t="s">
        <v>43</v>
      </c>
      <c r="L23" s="30"/>
      <c r="M23" s="30"/>
      <c r="N23" s="30"/>
      <c r="O23" s="30"/>
      <c r="P23" s="31" t="s">
        <v>132</v>
      </c>
      <c r="Q23" s="31" t="s">
        <v>132</v>
      </c>
      <c r="R23" s="32">
        <v>14</v>
      </c>
      <c r="S23" s="12"/>
      <c r="T23" s="34">
        <v>2027</v>
      </c>
      <c r="U23" s="54">
        <v>21</v>
      </c>
      <c r="V23" s="54"/>
      <c r="W23" s="54"/>
    </row>
    <row r="24" spans="1:23" ht="15" customHeight="1" x14ac:dyDescent="0.25">
      <c r="A24" s="17"/>
      <c r="B24" s="20" t="s">
        <v>21</v>
      </c>
      <c r="C24" s="12"/>
      <c r="D24" s="12"/>
      <c r="E24" s="26"/>
      <c r="F24" s="28" t="s">
        <v>109</v>
      </c>
      <c r="G24" s="29"/>
      <c r="H24" s="29"/>
      <c r="I24" s="29"/>
      <c r="J24" s="29"/>
      <c r="K24" s="30" t="s">
        <v>48</v>
      </c>
      <c r="L24" s="30"/>
      <c r="M24" s="30"/>
      <c r="N24" s="30"/>
      <c r="O24" s="30"/>
      <c r="P24" s="31" t="s">
        <v>133</v>
      </c>
      <c r="Q24" s="31" t="s">
        <v>133</v>
      </c>
      <c r="R24" s="32">
        <v>15</v>
      </c>
      <c r="S24" s="12"/>
      <c r="T24" s="12"/>
      <c r="U24" s="14">
        <v>22</v>
      </c>
      <c r="V24" s="14"/>
      <c r="W24" s="54"/>
    </row>
    <row r="25" spans="1:23" ht="15" customHeight="1" x14ac:dyDescent="0.25">
      <c r="A25" s="17"/>
      <c r="B25" s="20" t="s">
        <v>60</v>
      </c>
      <c r="C25" s="12"/>
      <c r="D25" s="12"/>
      <c r="E25" s="26"/>
      <c r="F25" s="28" t="s">
        <v>107</v>
      </c>
      <c r="G25" s="29"/>
      <c r="H25" s="29"/>
      <c r="I25" s="29"/>
      <c r="J25" s="29"/>
      <c r="K25" s="30" t="s">
        <v>50</v>
      </c>
      <c r="L25" s="30"/>
      <c r="M25" s="30"/>
      <c r="N25" s="30"/>
      <c r="O25" s="30"/>
      <c r="P25" s="31" t="s">
        <v>134</v>
      </c>
      <c r="Q25" s="31" t="s">
        <v>134</v>
      </c>
      <c r="R25" s="32">
        <v>16</v>
      </c>
      <c r="S25" s="12"/>
      <c r="T25" s="12"/>
      <c r="U25" s="54">
        <v>23</v>
      </c>
      <c r="V25" s="54"/>
      <c r="W25" s="14"/>
    </row>
    <row r="26" spans="1:23" ht="15" customHeight="1" x14ac:dyDescent="0.25">
      <c r="A26" s="17"/>
      <c r="B26" s="20" t="s">
        <v>51</v>
      </c>
      <c r="C26" s="12"/>
      <c r="D26" s="12"/>
      <c r="E26" s="36"/>
      <c r="F26" s="28" t="s">
        <v>108</v>
      </c>
      <c r="G26" s="29"/>
      <c r="H26" s="29"/>
      <c r="I26" s="29"/>
      <c r="J26" s="29"/>
      <c r="K26" s="35" t="s">
        <v>37</v>
      </c>
      <c r="L26" s="30"/>
      <c r="M26" s="30"/>
      <c r="N26" s="30"/>
      <c r="O26" s="30"/>
      <c r="P26" s="31" t="s">
        <v>135</v>
      </c>
      <c r="Q26" s="31" t="s">
        <v>135</v>
      </c>
      <c r="R26" s="32">
        <v>17</v>
      </c>
      <c r="S26" s="12"/>
      <c r="T26" s="12"/>
      <c r="U26" s="14">
        <v>24</v>
      </c>
      <c r="V26" s="14"/>
      <c r="W26" s="54"/>
    </row>
    <row r="27" spans="1:23" ht="15" customHeight="1" x14ac:dyDescent="0.25">
      <c r="A27" s="17"/>
      <c r="B27" s="20" t="s">
        <v>22</v>
      </c>
      <c r="C27" s="12"/>
      <c r="D27" s="12"/>
      <c r="E27" s="36">
        <v>0</v>
      </c>
      <c r="F27" s="28" t="s">
        <v>106</v>
      </c>
      <c r="G27" s="29"/>
      <c r="H27" s="29"/>
      <c r="I27" s="29"/>
      <c r="J27" s="29"/>
      <c r="K27" s="30" t="s">
        <v>38</v>
      </c>
      <c r="L27" s="30"/>
      <c r="M27" s="30"/>
      <c r="N27" s="30"/>
      <c r="O27" s="30"/>
      <c r="P27" s="31" t="s">
        <v>136</v>
      </c>
      <c r="Q27" s="31" t="s">
        <v>136</v>
      </c>
      <c r="R27" s="32">
        <v>18</v>
      </c>
      <c r="S27" s="12"/>
      <c r="T27" s="12"/>
      <c r="U27" s="54">
        <v>25</v>
      </c>
      <c r="V27" s="54"/>
      <c r="W27" s="54"/>
    </row>
    <row r="28" spans="1:23" ht="15" customHeight="1" x14ac:dyDescent="0.25">
      <c r="A28" s="17"/>
      <c r="B28" s="20" t="s">
        <v>61</v>
      </c>
      <c r="C28" s="12"/>
      <c r="D28" s="12"/>
      <c r="E28" s="36"/>
      <c r="F28" s="28" t="s">
        <v>104</v>
      </c>
      <c r="G28" s="29"/>
      <c r="H28" s="29"/>
      <c r="I28" s="29"/>
      <c r="J28" s="29"/>
      <c r="K28" s="35" t="s">
        <v>67</v>
      </c>
      <c r="L28" s="30"/>
      <c r="M28" s="30"/>
      <c r="N28" s="30"/>
      <c r="O28" s="30"/>
      <c r="P28" s="31">
        <v>10</v>
      </c>
      <c r="Q28" s="31">
        <v>10</v>
      </c>
      <c r="R28" s="32">
        <v>19</v>
      </c>
      <c r="S28" s="12"/>
      <c r="T28" s="12"/>
      <c r="U28" s="14">
        <v>26</v>
      </c>
      <c r="V28" s="14"/>
      <c r="W28" s="14"/>
    </row>
    <row r="29" spans="1:23" ht="15" customHeight="1" x14ac:dyDescent="0.25">
      <c r="A29" s="17"/>
      <c r="B29" s="20" t="s">
        <v>23</v>
      </c>
      <c r="C29" s="12"/>
      <c r="D29" s="12"/>
      <c r="E29" s="26"/>
      <c r="F29" s="28" t="s">
        <v>105</v>
      </c>
      <c r="G29" s="29"/>
      <c r="H29" s="29"/>
      <c r="I29" s="29"/>
      <c r="J29" s="29"/>
      <c r="K29" s="30" t="s">
        <v>36</v>
      </c>
      <c r="L29" s="30"/>
      <c r="M29" s="30"/>
      <c r="N29" s="30"/>
      <c r="O29" s="30"/>
      <c r="P29" s="31">
        <v>11</v>
      </c>
      <c r="Q29" s="31">
        <v>11</v>
      </c>
      <c r="R29" s="32">
        <v>20</v>
      </c>
      <c r="S29" s="12"/>
      <c r="T29" s="12"/>
      <c r="U29" s="54">
        <v>27</v>
      </c>
      <c r="V29" s="54"/>
      <c r="W29" s="54"/>
    </row>
    <row r="30" spans="1:23" ht="15" customHeight="1" x14ac:dyDescent="0.25">
      <c r="A30" s="17"/>
      <c r="B30" s="20" t="s">
        <v>24</v>
      </c>
      <c r="C30" s="12"/>
      <c r="D30" s="12"/>
      <c r="E30" s="26"/>
      <c r="F30" s="28" t="s">
        <v>101</v>
      </c>
      <c r="G30" s="12"/>
      <c r="H30" s="12"/>
      <c r="I30" s="12"/>
      <c r="J30" s="12"/>
      <c r="K30" s="30" t="s">
        <v>40</v>
      </c>
      <c r="L30" s="37"/>
      <c r="M30" s="12"/>
      <c r="N30" s="12"/>
      <c r="O30" s="12"/>
      <c r="P30" s="31">
        <v>12</v>
      </c>
      <c r="Q30" s="31">
        <v>12</v>
      </c>
      <c r="R30" s="12"/>
      <c r="S30" s="12"/>
      <c r="T30" s="12"/>
      <c r="U30" s="14">
        <v>28</v>
      </c>
      <c r="V30" s="14"/>
      <c r="W30" s="54"/>
    </row>
    <row r="31" spans="1:23" ht="15" customHeight="1" x14ac:dyDescent="0.25">
      <c r="A31" s="17"/>
      <c r="B31" s="20" t="s">
        <v>25</v>
      </c>
      <c r="C31" s="12"/>
      <c r="D31" s="12"/>
      <c r="E31" s="26"/>
      <c r="F31" s="12"/>
      <c r="G31" s="12"/>
      <c r="H31" s="12"/>
      <c r="I31" s="12"/>
      <c r="J31" s="12"/>
      <c r="K31" s="30" t="s">
        <v>55</v>
      </c>
      <c r="L31" s="37"/>
      <c r="M31" s="12"/>
      <c r="N31" s="12"/>
      <c r="O31" s="12"/>
      <c r="P31" s="12"/>
      <c r="Q31" s="31">
        <v>13</v>
      </c>
      <c r="R31" s="12"/>
      <c r="S31" s="12"/>
      <c r="T31" s="12"/>
      <c r="U31" s="54">
        <v>29</v>
      </c>
      <c r="V31" s="54"/>
      <c r="W31" s="14"/>
    </row>
    <row r="32" spans="1:23" ht="15" customHeight="1" x14ac:dyDescent="0.25">
      <c r="A32" s="17"/>
      <c r="B32" s="20" t="s">
        <v>26</v>
      </c>
      <c r="C32" s="12"/>
      <c r="D32" s="12"/>
      <c r="E32" s="26"/>
      <c r="F32" s="12"/>
      <c r="G32" s="12"/>
      <c r="H32" s="12"/>
      <c r="I32" s="12"/>
      <c r="J32" s="12"/>
      <c r="K32" s="30" t="s">
        <v>39</v>
      </c>
      <c r="L32" s="37"/>
      <c r="M32" s="12"/>
      <c r="N32" s="12"/>
      <c r="O32" s="12"/>
      <c r="P32" s="12"/>
      <c r="Q32" s="31">
        <v>14</v>
      </c>
      <c r="R32" s="12"/>
      <c r="S32" s="12"/>
      <c r="T32" s="12"/>
      <c r="U32" s="14">
        <v>30</v>
      </c>
      <c r="V32" s="14"/>
      <c r="W32" s="54"/>
    </row>
    <row r="33" spans="1:23" ht="15" customHeight="1" x14ac:dyDescent="0.25">
      <c r="A33" s="17"/>
      <c r="B33" s="20" t="s">
        <v>27</v>
      </c>
      <c r="C33" s="12"/>
      <c r="D33" s="12"/>
      <c r="E33" s="26"/>
      <c r="F33" s="12"/>
      <c r="G33" s="12"/>
      <c r="H33" s="12"/>
      <c r="I33" s="12"/>
      <c r="J33" s="12"/>
      <c r="K33" s="30" t="s">
        <v>34</v>
      </c>
      <c r="L33" s="37"/>
      <c r="M33" s="12"/>
      <c r="N33" s="12"/>
      <c r="O33" s="12"/>
      <c r="P33" s="12"/>
      <c r="Q33" s="31">
        <v>15</v>
      </c>
      <c r="R33" s="12"/>
      <c r="S33" s="12"/>
      <c r="T33" s="12"/>
      <c r="U33" s="54">
        <v>31</v>
      </c>
      <c r="V33" s="54"/>
      <c r="W33" s="54"/>
    </row>
    <row r="34" spans="1:23" ht="15" customHeight="1" x14ac:dyDescent="0.25">
      <c r="A34" s="17"/>
      <c r="B34" s="20" t="s">
        <v>28</v>
      </c>
      <c r="C34" s="12"/>
      <c r="D34" s="12"/>
      <c r="E34" s="26"/>
      <c r="F34" s="12"/>
      <c r="G34" s="12"/>
      <c r="H34" s="12"/>
      <c r="I34" s="12"/>
      <c r="J34" s="12"/>
      <c r="K34" s="35" t="s">
        <v>41</v>
      </c>
      <c r="L34" s="37"/>
      <c r="M34" s="12"/>
      <c r="N34" s="12"/>
      <c r="O34" s="12"/>
      <c r="P34" s="12"/>
      <c r="Q34" s="31">
        <v>16</v>
      </c>
      <c r="R34" s="12"/>
      <c r="S34" s="12"/>
      <c r="T34" s="12"/>
      <c r="U34" s="14">
        <v>32</v>
      </c>
      <c r="V34" s="14"/>
      <c r="W34" s="14"/>
    </row>
    <row r="35" spans="1:23" ht="15" customHeight="1" x14ac:dyDescent="0.25">
      <c r="A35" s="12"/>
      <c r="B35" s="20" t="s">
        <v>15</v>
      </c>
      <c r="C35" s="12"/>
      <c r="D35" s="12"/>
      <c r="E35" s="26"/>
      <c r="F35" s="12"/>
      <c r="G35" s="12"/>
      <c r="H35" s="12"/>
      <c r="I35" s="12"/>
      <c r="J35" s="12"/>
      <c r="K35" s="35" t="s">
        <v>68</v>
      </c>
      <c r="L35" s="37"/>
      <c r="M35" s="12"/>
      <c r="N35" s="12"/>
      <c r="O35" s="12"/>
      <c r="P35" s="12"/>
      <c r="Q35" s="31">
        <v>17</v>
      </c>
      <c r="R35" s="12"/>
      <c r="S35" s="12"/>
      <c r="T35" s="12"/>
      <c r="U35" s="54">
        <v>33</v>
      </c>
      <c r="V35" s="54"/>
      <c r="W35" s="54"/>
    </row>
    <row r="36" spans="1:23" ht="15" customHeight="1" x14ac:dyDescent="0.25">
      <c r="A36" s="12"/>
      <c r="B36" s="20" t="s">
        <v>12</v>
      </c>
      <c r="C36" s="12"/>
      <c r="D36" s="12"/>
      <c r="E36" s="26"/>
      <c r="F36" s="12"/>
      <c r="G36" s="38"/>
      <c r="H36" s="38"/>
      <c r="I36" s="38"/>
      <c r="J36" s="38"/>
      <c r="K36" s="30" t="s">
        <v>33</v>
      </c>
      <c r="L36" s="38"/>
      <c r="M36" s="38"/>
      <c r="N36" s="38"/>
      <c r="O36" s="38"/>
      <c r="P36" s="12"/>
      <c r="Q36" s="31">
        <v>18</v>
      </c>
      <c r="R36" s="12"/>
      <c r="S36" s="12"/>
      <c r="T36" s="12"/>
      <c r="U36" s="14">
        <v>34</v>
      </c>
      <c r="V36" s="14"/>
      <c r="W36" s="54"/>
    </row>
    <row r="37" spans="1:23" ht="15" customHeight="1" x14ac:dyDescent="0.25">
      <c r="A37" s="12"/>
      <c r="B37" s="20" t="s">
        <v>96</v>
      </c>
      <c r="C37" s="12"/>
      <c r="D37" s="12"/>
      <c r="E37" s="26"/>
      <c r="F37" s="38"/>
      <c r="G37" s="41"/>
      <c r="H37" s="41"/>
      <c r="I37" s="41"/>
      <c r="J37" s="41"/>
      <c r="K37" s="39"/>
      <c r="L37" s="42"/>
      <c r="M37" s="41"/>
      <c r="N37" s="41"/>
      <c r="O37" s="41"/>
      <c r="P37" s="38"/>
      <c r="Q37" s="31">
        <v>19</v>
      </c>
      <c r="R37" s="38"/>
      <c r="S37" s="12"/>
      <c r="T37" s="12"/>
      <c r="U37" s="54">
        <v>35</v>
      </c>
      <c r="V37" s="54"/>
      <c r="W37" s="14"/>
    </row>
    <row r="38" spans="1:23" ht="15" customHeight="1" x14ac:dyDescent="0.25">
      <c r="A38" s="12"/>
      <c r="B38" s="20"/>
      <c r="C38" s="12"/>
      <c r="D38" s="38"/>
      <c r="E38" s="26"/>
      <c r="F38" s="4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31">
        <v>20</v>
      </c>
      <c r="R38" s="41"/>
      <c r="S38" s="41"/>
      <c r="T38" s="12"/>
      <c r="U38" s="14">
        <v>36</v>
      </c>
      <c r="V38" s="14"/>
      <c r="W38" s="54"/>
    </row>
    <row r="39" spans="1:23" ht="15" customHeight="1" x14ac:dyDescent="0.25">
      <c r="A39" s="12"/>
      <c r="B39" s="20"/>
      <c r="C39" s="12"/>
      <c r="D39" s="41"/>
      <c r="E39" s="12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31">
        <v>21</v>
      </c>
      <c r="R39" s="41"/>
      <c r="S39" s="41"/>
      <c r="T39" s="12"/>
      <c r="U39" s="54">
        <v>37</v>
      </c>
      <c r="V39" s="54"/>
      <c r="W39" s="54"/>
    </row>
    <row r="40" spans="1:23" ht="15" customHeight="1" x14ac:dyDescent="0.25">
      <c r="A40" s="26"/>
      <c r="B40" s="12"/>
      <c r="C40" s="41"/>
      <c r="D40" s="26"/>
      <c r="E40" s="26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31">
        <v>22</v>
      </c>
      <c r="R40" s="41"/>
      <c r="S40" s="41"/>
      <c r="T40" s="12"/>
      <c r="U40" s="14">
        <v>38</v>
      </c>
      <c r="V40" s="14"/>
      <c r="W40" s="14"/>
    </row>
    <row r="41" spans="1:23" ht="15" customHeight="1" x14ac:dyDescent="0.25">
      <c r="A41" s="12"/>
      <c r="B41" s="12"/>
      <c r="C41" s="26"/>
      <c r="D41" s="26"/>
      <c r="E41" s="26"/>
      <c r="F41" s="4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31">
        <v>23</v>
      </c>
      <c r="R41" s="41"/>
      <c r="S41" s="41"/>
      <c r="T41" s="12"/>
      <c r="U41" s="54">
        <v>39</v>
      </c>
      <c r="V41" s="54"/>
      <c r="W41" s="54"/>
    </row>
    <row r="42" spans="1:23" ht="15" customHeight="1" x14ac:dyDescent="0.25">
      <c r="A42" s="12"/>
      <c r="B42" s="26"/>
      <c r="C42" s="26"/>
      <c r="D42" s="40"/>
      <c r="E42" s="26"/>
      <c r="F42" s="4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31">
        <v>24</v>
      </c>
      <c r="R42" s="41"/>
      <c r="S42" s="41"/>
      <c r="T42" s="12"/>
      <c r="U42" s="14">
        <v>40</v>
      </c>
      <c r="V42" s="14"/>
      <c r="W42" s="54"/>
    </row>
    <row r="43" spans="1:23" ht="15" customHeight="1" x14ac:dyDescent="0.25">
      <c r="A43" s="12"/>
      <c r="B43" s="26"/>
      <c r="C43" s="40"/>
      <c r="D43" s="40"/>
      <c r="E43" s="26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31">
        <v>25</v>
      </c>
      <c r="R43" s="41"/>
      <c r="S43" s="41"/>
      <c r="T43" s="41"/>
      <c r="U43" s="54">
        <v>41</v>
      </c>
      <c r="V43" s="41"/>
      <c r="W43" s="41"/>
    </row>
    <row r="44" spans="1:23" ht="15" customHeight="1" x14ac:dyDescent="0.25">
      <c r="A44" s="12"/>
      <c r="B44" s="26"/>
      <c r="C44" s="40"/>
      <c r="D44" s="40"/>
      <c r="E44" s="26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31">
        <v>26</v>
      </c>
      <c r="R44" s="41"/>
      <c r="S44" s="41"/>
      <c r="T44" s="41"/>
      <c r="U44" s="14">
        <v>42</v>
      </c>
      <c r="V44" s="41"/>
      <c r="W44" s="41"/>
    </row>
    <row r="45" spans="1:23" ht="15" customHeight="1" x14ac:dyDescent="0.25">
      <c r="A45" s="12"/>
      <c r="B45" s="41"/>
      <c r="C45" s="40"/>
      <c r="D45" s="41"/>
      <c r="E45" s="26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31">
        <v>27</v>
      </c>
      <c r="R45" s="41"/>
      <c r="S45" s="41"/>
      <c r="T45" s="41"/>
      <c r="U45" s="54">
        <v>43</v>
      </c>
      <c r="V45" s="41"/>
      <c r="W45" s="41"/>
    </row>
    <row r="46" spans="1:23" ht="15" customHeight="1" x14ac:dyDescent="0.25">
      <c r="A46" s="12"/>
      <c r="B46" s="41"/>
      <c r="C46" s="41"/>
      <c r="D46" s="41"/>
      <c r="E46" s="26"/>
      <c r="F46" s="41"/>
      <c r="G46" s="12"/>
      <c r="H46" s="12"/>
      <c r="I46" s="12"/>
      <c r="J46" s="12"/>
      <c r="K46" s="12"/>
      <c r="L46" s="12"/>
      <c r="M46" s="12"/>
      <c r="N46" s="12"/>
      <c r="O46" s="12"/>
      <c r="P46" s="41"/>
      <c r="Q46" s="31">
        <v>28</v>
      </c>
      <c r="R46" s="41"/>
      <c r="S46" s="41"/>
      <c r="T46" s="41"/>
      <c r="U46" s="14">
        <v>44</v>
      </c>
      <c r="V46" s="41"/>
      <c r="W46" s="41"/>
    </row>
    <row r="47" spans="1:23" ht="15" customHeight="1" x14ac:dyDescent="0.25">
      <c r="A47" s="12"/>
      <c r="B47" s="41"/>
      <c r="C47" s="41"/>
      <c r="D47" s="41"/>
      <c r="E47" s="26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31">
        <v>29</v>
      </c>
      <c r="R47" s="12"/>
      <c r="S47" s="12"/>
      <c r="T47" s="12"/>
      <c r="U47" s="54">
        <v>45</v>
      </c>
      <c r="V47" s="12"/>
      <c r="W47" s="12"/>
    </row>
    <row r="48" spans="1:23" ht="15" customHeight="1" x14ac:dyDescent="0.25">
      <c r="A48" s="12"/>
      <c r="B48" s="41"/>
      <c r="C48" s="41"/>
      <c r="D48" s="43"/>
      <c r="E48" s="26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31">
        <v>30</v>
      </c>
      <c r="R48" s="12"/>
      <c r="S48" s="12"/>
      <c r="T48" s="12"/>
      <c r="U48" s="14">
        <v>46</v>
      </c>
      <c r="V48" s="12"/>
      <c r="W48" s="12"/>
    </row>
    <row r="49" spans="1:29" ht="15" customHeight="1" x14ac:dyDescent="0.25">
      <c r="A49" s="12"/>
      <c r="B49" s="41"/>
      <c r="C49" s="43"/>
      <c r="D49" s="44"/>
      <c r="E49" s="26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1">
        <v>31</v>
      </c>
      <c r="R49" s="12"/>
      <c r="S49" s="12"/>
      <c r="T49" s="12"/>
      <c r="U49" s="54">
        <v>47</v>
      </c>
      <c r="V49" s="12"/>
      <c r="W49" s="12"/>
    </row>
    <row r="50" spans="1:29" ht="15" customHeight="1" x14ac:dyDescent="0.25">
      <c r="A50" s="12"/>
      <c r="B50" s="40"/>
      <c r="C50" s="44"/>
      <c r="D50" s="44"/>
      <c r="E50" s="26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31"/>
      <c r="R50" s="12"/>
      <c r="S50" s="12"/>
      <c r="T50" s="12"/>
      <c r="U50" s="14">
        <v>48</v>
      </c>
      <c r="V50" s="12"/>
      <c r="W50" s="12"/>
    </row>
    <row r="51" spans="1:29" ht="15" customHeight="1" x14ac:dyDescent="0.25">
      <c r="A51" s="12"/>
      <c r="B51" s="43"/>
      <c r="C51" s="44"/>
      <c r="D51" s="44"/>
      <c r="E51" s="26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31"/>
      <c r="R51" s="12"/>
      <c r="S51" s="12"/>
      <c r="T51" s="12"/>
      <c r="U51" s="54">
        <v>49</v>
      </c>
      <c r="V51" s="54"/>
    </row>
    <row r="52" spans="1:29" s="5" customFormat="1" ht="15" customHeight="1" x14ac:dyDescent="0.25">
      <c r="A52" s="12"/>
      <c r="B52" s="44"/>
      <c r="C52" s="44"/>
      <c r="D52" s="44"/>
      <c r="E52" s="26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4">
        <v>50</v>
      </c>
      <c r="V52" s="54"/>
    </row>
    <row r="53" spans="1:29" s="6" customFormat="1" ht="15" customHeight="1" x14ac:dyDescent="0.25">
      <c r="A53" s="38"/>
      <c r="B53" s="44"/>
      <c r="C53" s="44"/>
      <c r="D53" s="44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38"/>
      <c r="U53" s="54">
        <v>51</v>
      </c>
      <c r="V53" s="54"/>
    </row>
    <row r="54" spans="1:29" s="6" customFormat="1" ht="15" customHeight="1" x14ac:dyDescent="0.25">
      <c r="A54" s="41"/>
      <c r="B54" s="44"/>
      <c r="C54" s="44"/>
      <c r="D54" s="44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41"/>
      <c r="U54" s="14">
        <v>52</v>
      </c>
      <c r="V54" s="54"/>
    </row>
    <row r="55" spans="1:29" s="6" customFormat="1" ht="15" customHeight="1" x14ac:dyDescent="0.25">
      <c r="A55" s="41"/>
      <c r="B55" s="44"/>
      <c r="C55" s="44"/>
      <c r="D55" s="44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41"/>
      <c r="U55" s="54">
        <v>53</v>
      </c>
      <c r="V55" s="54"/>
    </row>
    <row r="56" spans="1:29" s="6" customFormat="1" ht="15" customHeight="1" x14ac:dyDescent="0.25">
      <c r="A56" s="41"/>
      <c r="B56" s="44"/>
      <c r="C56" s="44"/>
      <c r="D56" s="44"/>
      <c r="E56" s="38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41"/>
      <c r="U56" s="14">
        <v>54</v>
      </c>
      <c r="V56" s="54"/>
    </row>
    <row r="57" spans="1:29" s="6" customFormat="1" ht="15" customHeight="1" x14ac:dyDescent="0.25">
      <c r="A57" s="43"/>
      <c r="B57" s="44"/>
      <c r="C57" s="44"/>
      <c r="D57" s="44"/>
      <c r="E57" s="4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U57" s="54">
        <v>55</v>
      </c>
      <c r="V57" s="54"/>
    </row>
    <row r="58" spans="1:29" x14ac:dyDescent="0.25">
      <c r="A58" s="8"/>
      <c r="B58" s="3"/>
      <c r="C58" s="3"/>
      <c r="D58" s="3"/>
      <c r="E58" s="3"/>
      <c r="F58" s="7"/>
      <c r="G58" s="3"/>
      <c r="H58" s="3"/>
      <c r="I58" s="3"/>
      <c r="J58" s="3"/>
      <c r="K58" s="3"/>
      <c r="L58" s="3"/>
      <c r="M58" s="3"/>
      <c r="N58" s="3"/>
      <c r="O58" s="3"/>
      <c r="P58" s="7"/>
      <c r="Q58" s="7"/>
      <c r="R58" s="7"/>
      <c r="S58" s="7"/>
      <c r="T58" s="7"/>
      <c r="U58" s="14">
        <v>56</v>
      </c>
      <c r="V58" s="3"/>
      <c r="W58" s="3"/>
      <c r="X58" s="2"/>
      <c r="Y58" s="2"/>
      <c r="Z58" s="4"/>
      <c r="AC58" s="6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54">
        <v>57</v>
      </c>
      <c r="V59" s="3"/>
      <c r="W59" s="3"/>
      <c r="X59" s="2"/>
      <c r="Y59" s="2"/>
      <c r="Z59" s="4"/>
      <c r="AC59" s="6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4">
        <v>58</v>
      </c>
      <c r="V60" s="3"/>
      <c r="W60" s="3"/>
      <c r="X60" s="2"/>
      <c r="Y60" s="2"/>
      <c r="Z60" s="4"/>
      <c r="AC60" s="6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4">
        <v>59</v>
      </c>
      <c r="V61" s="3"/>
      <c r="W61" s="3"/>
      <c r="X61" s="2"/>
      <c r="Y61" s="2"/>
      <c r="Z61" s="4"/>
      <c r="AC61" s="6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4">
        <v>60</v>
      </c>
      <c r="V62" s="3"/>
      <c r="W62" s="3"/>
      <c r="X62" s="2"/>
      <c r="Y62" s="2"/>
      <c r="AC62" s="6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4">
        <v>61</v>
      </c>
      <c r="V63" s="3"/>
      <c r="W63" s="3"/>
      <c r="X63" s="2"/>
      <c r="Y63" s="2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4">
        <v>62</v>
      </c>
      <c r="V64" s="3"/>
      <c r="W64" s="3"/>
      <c r="X64" s="2"/>
      <c r="Y64" s="2"/>
      <c r="AC64" s="2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54">
        <v>63</v>
      </c>
      <c r="V65" s="3"/>
      <c r="W65" s="3"/>
      <c r="X65" s="2"/>
      <c r="Y65" s="2"/>
      <c r="AC65" s="2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4">
        <v>64</v>
      </c>
      <c r="V66" s="3"/>
      <c r="W66" s="3"/>
      <c r="X66" s="2"/>
      <c r="Y66" s="2"/>
      <c r="AC66" s="2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54">
        <v>65</v>
      </c>
      <c r="V67" s="3"/>
      <c r="W67" s="3"/>
      <c r="X67" s="2"/>
      <c r="Y67" s="2"/>
      <c r="AC67" s="2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4">
        <v>66</v>
      </c>
      <c r="V68" s="3"/>
      <c r="W68" s="3"/>
      <c r="X68" s="2"/>
      <c r="Y68" s="2"/>
      <c r="AC68" s="2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54">
        <v>67</v>
      </c>
      <c r="V69" s="3"/>
      <c r="W69" s="3"/>
      <c r="X69" s="2"/>
      <c r="Y69" s="2"/>
      <c r="AC69" s="2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4">
        <v>68</v>
      </c>
      <c r="V70" s="3"/>
      <c r="W70" s="3"/>
      <c r="X70" s="2"/>
      <c r="Y70" s="2"/>
      <c r="AC70" s="2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54">
        <v>69</v>
      </c>
      <c r="V71" s="3"/>
      <c r="W71" s="3"/>
      <c r="X71" s="2"/>
      <c r="Y71" s="2"/>
      <c r="AC71" s="2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4">
        <v>70</v>
      </c>
      <c r="V72" s="3"/>
      <c r="W72" s="3"/>
      <c r="X72" s="2"/>
      <c r="Y72" s="2"/>
      <c r="AC72" s="2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54">
        <v>71</v>
      </c>
      <c r="V73" s="3"/>
      <c r="W73" s="3"/>
      <c r="X73" s="2"/>
      <c r="Y73" s="2"/>
      <c r="AC73" s="2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4">
        <v>72</v>
      </c>
      <c r="V74" s="3"/>
      <c r="W74" s="3"/>
      <c r="X74" s="2"/>
      <c r="Y74" s="2"/>
      <c r="AC74" s="2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54">
        <v>73</v>
      </c>
      <c r="V75" s="3"/>
      <c r="W75" s="3"/>
      <c r="X75" s="2"/>
      <c r="Y75" s="2"/>
      <c r="AC75" s="2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4">
        <v>74</v>
      </c>
      <c r="V76" s="3"/>
      <c r="W76" s="3"/>
      <c r="X76" s="2"/>
      <c r="Y76" s="2"/>
      <c r="AC76" s="2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54">
        <v>75</v>
      </c>
      <c r="V77" s="3"/>
      <c r="W77" s="3"/>
      <c r="X77" s="2"/>
      <c r="Y77" s="2"/>
      <c r="AC77" s="2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4">
        <v>76</v>
      </c>
      <c r="V78" s="3"/>
      <c r="W78" s="3"/>
      <c r="X78" s="2"/>
      <c r="Y78" s="2"/>
      <c r="AC78" s="2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54">
        <v>77</v>
      </c>
      <c r="V79" s="3"/>
      <c r="W79" s="3"/>
      <c r="X79" s="2"/>
      <c r="Y79" s="2"/>
      <c r="AC79" s="2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4">
        <v>78</v>
      </c>
      <c r="V80" s="3"/>
      <c r="W80" s="3"/>
      <c r="X80" s="2"/>
      <c r="Y80" s="2"/>
      <c r="AC80" s="2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54">
        <v>79</v>
      </c>
      <c r="V81" s="3"/>
      <c r="W81" s="3"/>
      <c r="X81" s="2"/>
      <c r="Y81" s="2"/>
      <c r="AC81" s="2"/>
    </row>
    <row r="82" spans="1:29" x14ac:dyDescent="0.25">
      <c r="A82" s="3"/>
      <c r="B82" s="3"/>
      <c r="C82" s="3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4">
        <v>80</v>
      </c>
      <c r="V82" s="3"/>
      <c r="W82" s="3"/>
      <c r="X82" s="2"/>
      <c r="Y82" s="2"/>
      <c r="AC82" s="2"/>
    </row>
    <row r="83" spans="1:29" x14ac:dyDescent="0.25">
      <c r="A83" s="3"/>
      <c r="B83" s="3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54">
        <v>81</v>
      </c>
      <c r="V83" s="3"/>
      <c r="W83" s="3"/>
      <c r="X83" s="2"/>
      <c r="Y83" s="2"/>
      <c r="AC83" s="2"/>
    </row>
    <row r="84" spans="1:29" x14ac:dyDescent="0.25">
      <c r="A84" s="3"/>
      <c r="B84" s="3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4">
        <v>82</v>
      </c>
      <c r="V84" s="3"/>
      <c r="W84" s="3"/>
      <c r="X84" s="2"/>
      <c r="Y84" s="2"/>
      <c r="AC84" s="2"/>
    </row>
    <row r="85" spans="1:29" x14ac:dyDescent="0.25">
      <c r="A85" s="3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54">
        <v>83</v>
      </c>
      <c r="V85" s="3"/>
      <c r="W85" s="3"/>
      <c r="X85" s="2"/>
      <c r="Y85" s="2"/>
      <c r="AC85" s="2"/>
    </row>
    <row r="86" spans="1:29" x14ac:dyDescent="0.25">
      <c r="A86" s="3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4">
        <v>84</v>
      </c>
      <c r="V86" s="3"/>
      <c r="W86" s="3"/>
      <c r="X86" s="2"/>
      <c r="Y86" s="2"/>
      <c r="AC86" s="2"/>
    </row>
    <row r="87" spans="1:29" x14ac:dyDescent="0.25">
      <c r="A87" s="3"/>
      <c r="B87" s="2"/>
      <c r="C87" s="2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54">
        <v>85</v>
      </c>
      <c r="V87" s="3"/>
      <c r="W87" s="3"/>
      <c r="X87" s="2"/>
      <c r="Y87" s="2"/>
      <c r="AC87" s="2"/>
    </row>
    <row r="88" spans="1:29" x14ac:dyDescent="0.25">
      <c r="A88" s="3"/>
      <c r="B88" s="2"/>
      <c r="C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4">
        <v>86</v>
      </c>
      <c r="V88" s="3"/>
      <c r="W88" s="3"/>
      <c r="X88" s="2"/>
      <c r="Y88" s="2"/>
      <c r="AC88" s="2"/>
    </row>
    <row r="89" spans="1:29" x14ac:dyDescent="0.25">
      <c r="A89" s="3"/>
      <c r="B89" s="2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54">
        <v>87</v>
      </c>
      <c r="V89" s="3"/>
      <c r="W89" s="3"/>
      <c r="X89" s="2"/>
      <c r="Y89" s="2"/>
      <c r="AC89" s="2"/>
    </row>
    <row r="90" spans="1:29" x14ac:dyDescent="0.25">
      <c r="A90" s="3"/>
      <c r="B90" s="1"/>
      <c r="C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4">
        <v>88</v>
      </c>
      <c r="V90" s="3"/>
      <c r="W90" s="3"/>
      <c r="X90" s="2"/>
      <c r="Y90" s="2"/>
      <c r="AC90" s="2"/>
    </row>
    <row r="91" spans="1:29" x14ac:dyDescent="0.25">
      <c r="A91" s="3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54">
        <v>89</v>
      </c>
      <c r="V91" s="3"/>
      <c r="W91" s="3"/>
      <c r="X91" s="2"/>
      <c r="Y91" s="2"/>
      <c r="AC91" s="2"/>
    </row>
    <row r="92" spans="1:29" x14ac:dyDescent="0.25">
      <c r="A92" s="3"/>
      <c r="B92" s="1"/>
      <c r="C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4">
        <v>90</v>
      </c>
      <c r="V92" s="3"/>
      <c r="W92" s="3"/>
      <c r="X92" s="2"/>
      <c r="Y92" s="2"/>
      <c r="AC92" s="2"/>
    </row>
    <row r="93" spans="1:29" x14ac:dyDescent="0.25">
      <c r="A93" s="3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54">
        <v>91</v>
      </c>
      <c r="V93" s="3"/>
      <c r="W93" s="3"/>
      <c r="X93" s="2"/>
      <c r="Y93" s="2"/>
      <c r="AC93" s="2"/>
    </row>
    <row r="94" spans="1:29" x14ac:dyDescent="0.25">
      <c r="A94" s="3"/>
      <c r="B94" s="1"/>
      <c r="C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4">
        <v>92</v>
      </c>
      <c r="V94" s="3"/>
      <c r="W94" s="3"/>
      <c r="X94" s="2"/>
      <c r="Y94" s="2"/>
      <c r="AC94" s="2"/>
    </row>
    <row r="95" spans="1:29" x14ac:dyDescent="0.25">
      <c r="A95" s="3"/>
      <c r="D95" s="1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54">
        <v>93</v>
      </c>
      <c r="V95" s="2"/>
      <c r="W95" s="2"/>
      <c r="X95" s="2"/>
      <c r="Y95" s="2"/>
      <c r="AC95" s="2"/>
    </row>
    <row r="96" spans="1:29" x14ac:dyDescent="0.25">
      <c r="A96" s="2"/>
      <c r="B96" s="1"/>
      <c r="C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4">
        <v>94</v>
      </c>
      <c r="V96" s="2"/>
      <c r="W96" s="2"/>
      <c r="X96" s="2"/>
      <c r="Y96" s="2"/>
      <c r="AC96" s="2"/>
    </row>
    <row r="97" spans="1:29" x14ac:dyDescent="0.25">
      <c r="A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54">
        <v>95</v>
      </c>
      <c r="V97" s="2"/>
      <c r="W97" s="2"/>
      <c r="X97" s="2"/>
      <c r="Y97" s="2"/>
      <c r="AC97" s="2"/>
    </row>
    <row r="98" spans="1:29" x14ac:dyDescent="0.25">
      <c r="A98" s="2"/>
      <c r="B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4">
        <v>96</v>
      </c>
      <c r="V98" s="2"/>
      <c r="W98" s="2"/>
      <c r="X98" s="2"/>
      <c r="Y98" s="2"/>
      <c r="AC98" s="2"/>
    </row>
    <row r="99" spans="1:29" x14ac:dyDescent="0.25">
      <c r="A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4">
        <v>97</v>
      </c>
      <c r="V99" s="2"/>
      <c r="W99" s="2"/>
      <c r="X99" s="2"/>
      <c r="AC99" s="2"/>
    </row>
    <row r="100" spans="1:29" x14ac:dyDescent="0.25">
      <c r="A100" s="2"/>
      <c r="F100" s="2"/>
      <c r="P100" s="2"/>
      <c r="Q100" s="2"/>
      <c r="R100" s="2"/>
      <c r="S100" s="2"/>
      <c r="T100" s="2"/>
      <c r="U100" s="14">
        <v>98</v>
      </c>
      <c r="AC100" s="2"/>
    </row>
    <row r="101" spans="1:29" x14ac:dyDescent="0.25">
      <c r="A101" s="1"/>
      <c r="U101" s="54">
        <v>99</v>
      </c>
      <c r="AC101" s="2"/>
    </row>
    <row r="102" spans="1:29" x14ac:dyDescent="0.25">
      <c r="U102" s="14">
        <v>100</v>
      </c>
      <c r="AC102" s="2"/>
    </row>
    <row r="103" spans="1:29" x14ac:dyDescent="0.25">
      <c r="A103" s="1"/>
      <c r="U103" s="54">
        <v>101</v>
      </c>
      <c r="AC103" s="2"/>
    </row>
    <row r="104" spans="1:29" x14ac:dyDescent="0.25">
      <c r="U104" s="14">
        <v>102</v>
      </c>
      <c r="AC104" s="2"/>
    </row>
    <row r="105" spans="1:29" x14ac:dyDescent="0.25">
      <c r="A105" s="1"/>
      <c r="U105" s="54">
        <v>103</v>
      </c>
      <c r="AC105" s="2"/>
    </row>
    <row r="106" spans="1:29" x14ac:dyDescent="0.25">
      <c r="U106" s="14">
        <v>104</v>
      </c>
    </row>
    <row r="107" spans="1:29" x14ac:dyDescent="0.25">
      <c r="A107" s="1"/>
      <c r="U107" s="54">
        <v>105</v>
      </c>
    </row>
    <row r="108" spans="1:29" x14ac:dyDescent="0.25">
      <c r="U108" s="14">
        <v>106</v>
      </c>
    </row>
    <row r="109" spans="1:29" x14ac:dyDescent="0.25">
      <c r="A109" s="1"/>
      <c r="U109" s="54">
        <v>107</v>
      </c>
    </row>
    <row r="110" spans="1:29" x14ac:dyDescent="0.25">
      <c r="U110" s="14">
        <v>108</v>
      </c>
    </row>
    <row r="111" spans="1:29" x14ac:dyDescent="0.25">
      <c r="U111" s="54">
        <v>109</v>
      </c>
    </row>
    <row r="112" spans="1:29" x14ac:dyDescent="0.25">
      <c r="U112" s="14">
        <v>110</v>
      </c>
    </row>
    <row r="113" spans="14:27" x14ac:dyDescent="0.25">
      <c r="U113" s="54">
        <v>111</v>
      </c>
    </row>
    <row r="114" spans="14:27" x14ac:dyDescent="0.25">
      <c r="U114" s="14">
        <v>112</v>
      </c>
    </row>
    <row r="115" spans="14:27" x14ac:dyDescent="0.25">
      <c r="U115" s="54">
        <v>113</v>
      </c>
    </row>
    <row r="116" spans="14:27" x14ac:dyDescent="0.25">
      <c r="U116" s="14">
        <v>114</v>
      </c>
    </row>
    <row r="117" spans="14:27" x14ac:dyDescent="0.25">
      <c r="N117" s="9"/>
      <c r="O117" s="9"/>
      <c r="U117" s="54">
        <v>115</v>
      </c>
      <c r="V117" s="9"/>
      <c r="W117" s="9"/>
      <c r="X117" s="9"/>
      <c r="Y117" s="9"/>
      <c r="AA117" s="9"/>
    </row>
    <row r="118" spans="14:27" x14ac:dyDescent="0.25">
      <c r="N118" s="9"/>
      <c r="O118" s="9"/>
      <c r="P118" s="9"/>
      <c r="Q118" s="9"/>
      <c r="R118" s="9"/>
      <c r="S118" s="9"/>
      <c r="T118" s="9"/>
      <c r="U118" s="14">
        <v>116</v>
      </c>
      <c r="V118" s="9"/>
      <c r="W118" s="9"/>
      <c r="X118" s="9"/>
      <c r="Y118" s="9"/>
      <c r="Z118" s="9"/>
      <c r="AA118" s="9"/>
    </row>
    <row r="119" spans="14:27" x14ac:dyDescent="0.25">
      <c r="N119" s="9"/>
      <c r="O119" s="9"/>
      <c r="P119" s="9"/>
      <c r="Q119" s="9"/>
      <c r="R119" s="9"/>
      <c r="S119" s="9"/>
      <c r="T119" s="9"/>
      <c r="U119" s="54">
        <v>117</v>
      </c>
      <c r="V119" s="9"/>
      <c r="W119" s="9"/>
      <c r="X119" s="9"/>
      <c r="Y119" s="9"/>
      <c r="Z119" s="9"/>
      <c r="AA119" s="9"/>
    </row>
    <row r="120" spans="14:27" x14ac:dyDescent="0.25">
      <c r="N120" s="9"/>
      <c r="O120" s="9"/>
      <c r="P120" s="9"/>
      <c r="Q120" s="9"/>
      <c r="R120" s="9"/>
      <c r="S120" s="9"/>
      <c r="T120" s="9"/>
      <c r="U120" s="14">
        <v>118</v>
      </c>
      <c r="V120" s="9"/>
      <c r="W120" s="9"/>
      <c r="X120" s="9"/>
      <c r="Y120" s="9"/>
      <c r="Z120" s="9"/>
      <c r="AA120" s="9"/>
    </row>
    <row r="121" spans="14:27" x14ac:dyDescent="0.25">
      <c r="N121" s="9"/>
      <c r="O121" s="9"/>
      <c r="P121" s="9"/>
      <c r="Q121" s="9"/>
      <c r="R121" s="9"/>
      <c r="S121" s="9"/>
      <c r="T121" s="9"/>
      <c r="U121" s="54">
        <v>119</v>
      </c>
      <c r="V121" s="9"/>
      <c r="W121" s="9"/>
      <c r="X121" s="9"/>
      <c r="Y121" s="9"/>
      <c r="Z121" s="9"/>
      <c r="AA121" s="9"/>
    </row>
    <row r="122" spans="14:27" x14ac:dyDescent="0.25">
      <c r="N122" s="9"/>
      <c r="O122" s="9"/>
      <c r="P122" s="9"/>
      <c r="Q122" s="9"/>
      <c r="R122" s="9"/>
      <c r="S122" s="9"/>
      <c r="T122" s="9"/>
      <c r="U122" s="14">
        <v>120</v>
      </c>
      <c r="V122" s="9"/>
      <c r="W122" s="9"/>
      <c r="X122" s="9"/>
      <c r="Y122" s="9"/>
      <c r="Z122" s="9"/>
      <c r="AA122" s="9"/>
    </row>
    <row r="123" spans="14:27" x14ac:dyDescent="0.25">
      <c r="N123" s="9"/>
      <c r="O123" s="9"/>
      <c r="P123" s="9"/>
      <c r="Q123" s="9"/>
      <c r="R123" s="9"/>
      <c r="S123" s="9"/>
      <c r="T123" s="9"/>
      <c r="U123" s="54"/>
      <c r="V123" s="9"/>
      <c r="W123" s="9"/>
      <c r="X123" s="9"/>
      <c r="Y123" s="9"/>
      <c r="Z123" s="9"/>
      <c r="AA123" s="9"/>
    </row>
    <row r="124" spans="14:27" x14ac:dyDescent="0.25">
      <c r="N124" s="9"/>
      <c r="O124" s="9"/>
      <c r="P124" s="9"/>
      <c r="Q124" s="9"/>
      <c r="R124" s="9"/>
      <c r="S124" s="9"/>
      <c r="T124" s="9"/>
      <c r="U124" s="14"/>
      <c r="V124" s="9"/>
      <c r="W124" s="9"/>
      <c r="X124" s="9"/>
      <c r="Y124" s="9"/>
      <c r="Z124" s="9"/>
      <c r="AA124" s="9"/>
    </row>
    <row r="125" spans="14:27" x14ac:dyDescent="0.25">
      <c r="N125" s="9"/>
      <c r="O125" s="9"/>
      <c r="P125" s="9"/>
      <c r="Q125" s="9"/>
      <c r="R125" s="9"/>
      <c r="S125" s="9"/>
      <c r="T125" s="9"/>
      <c r="U125" s="54"/>
      <c r="V125" s="9"/>
      <c r="W125" s="9"/>
      <c r="X125" s="9"/>
      <c r="Y125" s="9"/>
      <c r="Z125" s="9"/>
      <c r="AA125" s="9"/>
    </row>
    <row r="126" spans="14:27" x14ac:dyDescent="0.25">
      <c r="N126" s="9"/>
      <c r="O126" s="9"/>
      <c r="P126" s="9"/>
      <c r="Q126" s="9"/>
      <c r="R126" s="9"/>
      <c r="S126" s="9"/>
      <c r="T126" s="9"/>
      <c r="U126" s="14"/>
      <c r="V126" s="9"/>
      <c r="W126" s="9"/>
      <c r="X126" s="9"/>
      <c r="Y126" s="9"/>
      <c r="Z126" s="9"/>
      <c r="AA126" s="9"/>
    </row>
    <row r="127" spans="14:27" x14ac:dyDescent="0.25">
      <c r="N127" s="9"/>
      <c r="O127" s="9"/>
      <c r="P127" s="9"/>
      <c r="Q127" s="9"/>
      <c r="R127" s="9"/>
      <c r="S127" s="9"/>
      <c r="T127" s="9"/>
      <c r="V127" s="9"/>
      <c r="W127" s="9"/>
      <c r="X127" s="9"/>
      <c r="Y127" s="9"/>
      <c r="Z127" s="9"/>
      <c r="AA127" s="9"/>
    </row>
    <row r="128" spans="14:27" x14ac:dyDescent="0.25">
      <c r="N128" s="9"/>
      <c r="O128" s="9"/>
      <c r="P128" s="9"/>
      <c r="Q128" s="9"/>
      <c r="R128" s="9"/>
      <c r="S128" s="9"/>
      <c r="T128" s="9"/>
      <c r="V128" s="9"/>
      <c r="W128" s="9"/>
      <c r="X128" s="9"/>
      <c r="Y128" s="9"/>
      <c r="Z128" s="9"/>
      <c r="AA128" s="9"/>
    </row>
    <row r="129" spans="14:27" x14ac:dyDescent="0.25">
      <c r="N129" s="9"/>
      <c r="O129" s="9"/>
      <c r="P129" s="9"/>
      <c r="Q129" s="9"/>
      <c r="R129" s="9"/>
      <c r="S129" s="9"/>
      <c r="T129" s="9"/>
      <c r="V129" s="9"/>
      <c r="W129" s="9"/>
      <c r="X129" s="9"/>
      <c r="Y129" s="9"/>
      <c r="Z129" s="9"/>
      <c r="AA129" s="9"/>
    </row>
    <row r="130" spans="14:27" x14ac:dyDescent="0.25">
      <c r="N130" s="9"/>
      <c r="O130" s="9"/>
      <c r="P130" s="9"/>
      <c r="Q130" s="9"/>
      <c r="R130" s="9"/>
      <c r="S130" s="9"/>
      <c r="T130" s="9"/>
      <c r="V130" s="9"/>
      <c r="W130" s="9"/>
      <c r="X130" s="9"/>
      <c r="Y130" s="9"/>
      <c r="Z130" s="9"/>
      <c r="AA130" s="9"/>
    </row>
    <row r="131" spans="14:27" x14ac:dyDescent="0.25">
      <c r="N131" s="9"/>
      <c r="O131" s="9"/>
      <c r="P131" s="9"/>
      <c r="Q131" s="9"/>
      <c r="R131" s="9"/>
      <c r="S131" s="9"/>
      <c r="T131" s="9"/>
      <c r="V131" s="9"/>
      <c r="W131" s="9"/>
      <c r="X131" s="9"/>
      <c r="Y131" s="9"/>
      <c r="Z131" s="9"/>
      <c r="AA131" s="9"/>
    </row>
    <row r="132" spans="14:27" x14ac:dyDescent="0.25">
      <c r="N132" s="9"/>
      <c r="O132" s="9"/>
      <c r="P132" s="9"/>
      <c r="Q132" s="9"/>
      <c r="R132" s="9"/>
      <c r="S132" s="9"/>
      <c r="T132" s="9"/>
      <c r="V132" s="9"/>
      <c r="W132" s="9"/>
      <c r="X132" s="9"/>
      <c r="Y132" s="9"/>
      <c r="Z132" s="9"/>
      <c r="AA132" s="9"/>
    </row>
    <row r="133" spans="14:27" x14ac:dyDescent="0.25">
      <c r="N133" s="9"/>
      <c r="O133" s="9"/>
      <c r="P133" s="9"/>
      <c r="Q133" s="9"/>
      <c r="R133" s="9"/>
      <c r="S133" s="9"/>
      <c r="T133" s="9"/>
      <c r="V133" s="9"/>
      <c r="W133" s="9"/>
      <c r="X133" s="9"/>
      <c r="Y133" s="9"/>
      <c r="Z133" s="9"/>
      <c r="AA133" s="9"/>
    </row>
    <row r="134" spans="14:27" x14ac:dyDescent="0.25">
      <c r="N134" s="9"/>
      <c r="O134" s="9"/>
      <c r="P134" s="9"/>
      <c r="Q134" s="9"/>
      <c r="R134" s="9"/>
      <c r="S134" s="9"/>
      <c r="T134" s="9"/>
      <c r="V134" s="9"/>
      <c r="W134" s="9"/>
      <c r="X134" s="9"/>
      <c r="Y134" s="9"/>
      <c r="Z134" s="9"/>
      <c r="AA134" s="9"/>
    </row>
    <row r="135" spans="14:27" x14ac:dyDescent="0.25">
      <c r="N135" s="9"/>
      <c r="O135" s="9"/>
      <c r="P135" s="9"/>
      <c r="Q135" s="9"/>
      <c r="R135" s="9"/>
      <c r="S135" s="9"/>
      <c r="T135" s="9"/>
      <c r="V135" s="9"/>
      <c r="W135" s="9"/>
      <c r="X135" s="9"/>
      <c r="Y135" s="9"/>
      <c r="Z135" s="9"/>
      <c r="AA135" s="9"/>
    </row>
    <row r="136" spans="14:27" x14ac:dyDescent="0.25">
      <c r="N136" s="9"/>
      <c r="O136" s="9"/>
      <c r="P136" s="9"/>
      <c r="Q136" s="9"/>
      <c r="R136" s="9"/>
      <c r="S136" s="9"/>
      <c r="T136" s="9"/>
      <c r="V136" s="9"/>
      <c r="W136" s="9"/>
      <c r="X136" s="9"/>
      <c r="Y136" s="9"/>
      <c r="Z136" s="9"/>
      <c r="AA136" s="9"/>
    </row>
    <row r="137" spans="14:27" x14ac:dyDescent="0.25">
      <c r="N137" s="9"/>
      <c r="O137" s="9"/>
      <c r="P137" s="9"/>
      <c r="Q137" s="9"/>
      <c r="R137" s="9"/>
      <c r="S137" s="9"/>
      <c r="T137" s="9"/>
      <c r="V137" s="9"/>
      <c r="W137" s="9"/>
      <c r="X137" s="9"/>
      <c r="Y137" s="9"/>
      <c r="Z137" s="9"/>
      <c r="AA137" s="9"/>
    </row>
    <row r="138" spans="14:27" x14ac:dyDescent="0.25">
      <c r="N138" s="9"/>
      <c r="O138" s="9"/>
      <c r="P138" s="9"/>
      <c r="Q138" s="9"/>
      <c r="R138" s="9"/>
      <c r="S138" s="9"/>
      <c r="T138" s="9"/>
      <c r="V138" s="9"/>
      <c r="W138" s="9"/>
      <c r="X138" s="9"/>
      <c r="Y138" s="9"/>
      <c r="Z138" s="9"/>
      <c r="AA138" s="9"/>
    </row>
    <row r="139" spans="14:27" x14ac:dyDescent="0.25">
      <c r="N139" s="9"/>
      <c r="O139" s="9"/>
      <c r="P139" s="9"/>
      <c r="Q139" s="9"/>
      <c r="R139" s="9"/>
      <c r="S139" s="9"/>
      <c r="T139" s="9"/>
      <c r="V139" s="9"/>
      <c r="W139" s="9"/>
      <c r="X139" s="9"/>
      <c r="Y139" s="9"/>
      <c r="Z139" s="9"/>
      <c r="AA139" s="9"/>
    </row>
    <row r="140" spans="14:27" x14ac:dyDescent="0.25">
      <c r="N140" s="9"/>
      <c r="O140" s="9"/>
      <c r="P140" s="9"/>
      <c r="Q140" s="9"/>
      <c r="R140" s="9"/>
      <c r="S140" s="9"/>
      <c r="T140" s="9"/>
      <c r="V140" s="9"/>
      <c r="W140" s="9"/>
      <c r="X140" s="9"/>
      <c r="Y140" s="9"/>
      <c r="Z140" s="9"/>
      <c r="AA140" s="9"/>
    </row>
    <row r="141" spans="14:27" x14ac:dyDescent="0.25">
      <c r="N141" s="9"/>
      <c r="O141" s="9"/>
      <c r="P141" s="9"/>
      <c r="Q141" s="9"/>
      <c r="R141" s="9"/>
      <c r="S141" s="9"/>
      <c r="T141" s="9"/>
      <c r="V141" s="9"/>
      <c r="W141" s="9"/>
      <c r="X141" s="9"/>
      <c r="Y141" s="9"/>
      <c r="Z141" s="9"/>
      <c r="AA141" s="9"/>
    </row>
    <row r="142" spans="14:27" x14ac:dyDescent="0.25">
      <c r="N142" s="9"/>
      <c r="O142" s="9"/>
      <c r="P142" s="9"/>
      <c r="Q142" s="9"/>
      <c r="R142" s="9"/>
      <c r="S142" s="9"/>
      <c r="T142" s="9"/>
      <c r="V142" s="9"/>
      <c r="W142" s="9"/>
      <c r="X142" s="9"/>
      <c r="Y142" s="9"/>
      <c r="Z142" s="9"/>
      <c r="AA142" s="9"/>
    </row>
    <row r="143" spans="14:27" x14ac:dyDescent="0.25">
      <c r="N143" s="9"/>
      <c r="O143" s="9"/>
      <c r="P143" s="9"/>
      <c r="Q143" s="9"/>
      <c r="R143" s="9"/>
      <c r="S143" s="9"/>
      <c r="T143" s="9"/>
      <c r="V143" s="9"/>
      <c r="W143" s="9"/>
      <c r="X143" s="9"/>
      <c r="Y143" s="9"/>
      <c r="Z143" s="9"/>
      <c r="AA143" s="9"/>
    </row>
    <row r="144" spans="14:27" x14ac:dyDescent="0.25">
      <c r="N144" s="9"/>
      <c r="O144" s="9"/>
      <c r="P144" s="9"/>
      <c r="Q144" s="9"/>
      <c r="R144" s="9"/>
      <c r="S144" s="9"/>
      <c r="T144" s="9"/>
      <c r="V144" s="9"/>
      <c r="W144" s="9"/>
      <c r="X144" s="9"/>
      <c r="Y144" s="9"/>
      <c r="Z144" s="9"/>
      <c r="AA144" s="9"/>
    </row>
    <row r="145" spans="14:27" x14ac:dyDescent="0.25">
      <c r="N145" s="9"/>
      <c r="O145" s="9"/>
      <c r="P145" s="9"/>
      <c r="Q145" s="9"/>
      <c r="R145" s="9"/>
      <c r="S145" s="9"/>
      <c r="T145" s="9"/>
      <c r="V145" s="9"/>
      <c r="W145" s="9"/>
      <c r="X145" s="9"/>
      <c r="Y145" s="9"/>
      <c r="Z145" s="9"/>
      <c r="AA145" s="9"/>
    </row>
    <row r="146" spans="14:27" x14ac:dyDescent="0.25">
      <c r="N146" s="9"/>
      <c r="O146" s="9"/>
      <c r="P146" s="9"/>
      <c r="Q146" s="9"/>
      <c r="R146" s="9"/>
      <c r="S146" s="9"/>
      <c r="T146" s="9"/>
      <c r="V146" s="9"/>
      <c r="W146" s="9"/>
      <c r="X146" s="9"/>
      <c r="Y146" s="9"/>
      <c r="Z146" s="9"/>
      <c r="AA146" s="9"/>
    </row>
    <row r="147" spans="14:27" x14ac:dyDescent="0.25">
      <c r="N147" s="9"/>
      <c r="O147" s="9"/>
      <c r="P147" s="9"/>
      <c r="Q147" s="9"/>
      <c r="R147" s="9"/>
      <c r="S147" s="9"/>
      <c r="T147" s="9"/>
      <c r="V147" s="9"/>
      <c r="W147" s="9"/>
      <c r="X147" s="9"/>
      <c r="Y147" s="9"/>
      <c r="Z147" s="9"/>
      <c r="AA147" s="9"/>
    </row>
    <row r="148" spans="14:27" x14ac:dyDescent="0.25">
      <c r="N148" s="9"/>
      <c r="O148" s="9"/>
      <c r="P148" s="9"/>
      <c r="Q148" s="9"/>
      <c r="R148" s="9"/>
      <c r="S148" s="9"/>
      <c r="T148" s="9"/>
      <c r="V148" s="9"/>
      <c r="W148" s="9"/>
      <c r="X148" s="9"/>
      <c r="Y148" s="9"/>
      <c r="Z148" s="9"/>
      <c r="AA148" s="9"/>
    </row>
    <row r="149" spans="14:27" x14ac:dyDescent="0.25">
      <c r="N149" s="9"/>
      <c r="O149" s="9"/>
      <c r="P149" s="9"/>
      <c r="Q149" s="9"/>
      <c r="R149" s="9"/>
      <c r="S149" s="9"/>
      <c r="T149" s="9"/>
      <c r="V149" s="9"/>
      <c r="W149" s="9"/>
      <c r="X149" s="9"/>
      <c r="Y149" s="9"/>
      <c r="Z149" s="9"/>
      <c r="AA149" s="9"/>
    </row>
    <row r="150" spans="14:27" x14ac:dyDescent="0.25">
      <c r="N150" s="9"/>
      <c r="O150" s="9"/>
      <c r="P150" s="9"/>
      <c r="Q150" s="9"/>
      <c r="R150" s="9"/>
      <c r="S150" s="9"/>
      <c r="T150" s="9"/>
      <c r="V150" s="9"/>
      <c r="W150" s="9"/>
      <c r="X150" s="9"/>
      <c r="Y150" s="9"/>
      <c r="Z150" s="9"/>
      <c r="AA150" s="9"/>
    </row>
    <row r="151" spans="14:27" x14ac:dyDescent="0.25">
      <c r="N151" s="9"/>
      <c r="O151" s="9"/>
      <c r="P151" s="9"/>
      <c r="Q151" s="9"/>
      <c r="R151" s="9"/>
      <c r="S151" s="9"/>
      <c r="T151" s="9"/>
      <c r="V151" s="9"/>
      <c r="W151" s="9"/>
      <c r="X151" s="9"/>
      <c r="Y151" s="9"/>
      <c r="Z151" s="9"/>
      <c r="AA151" s="9"/>
    </row>
    <row r="152" spans="14:27" x14ac:dyDescent="0.25">
      <c r="N152" s="9"/>
      <c r="O152" s="9"/>
      <c r="P152" s="9"/>
      <c r="Q152" s="9"/>
      <c r="R152" s="9"/>
      <c r="S152" s="9"/>
      <c r="T152" s="9"/>
      <c r="V152" s="9"/>
      <c r="W152" s="9"/>
      <c r="X152" s="9"/>
      <c r="Y152" s="9"/>
      <c r="Z152" s="9"/>
      <c r="AA152" s="9"/>
    </row>
    <row r="153" spans="14:27" x14ac:dyDescent="0.25">
      <c r="N153" s="9"/>
      <c r="O153" s="9"/>
      <c r="P153" s="9"/>
      <c r="Q153" s="9"/>
      <c r="R153" s="9"/>
      <c r="S153" s="9"/>
      <c r="T153" s="9"/>
      <c r="V153" s="9"/>
      <c r="W153" s="9"/>
      <c r="X153" s="9"/>
      <c r="Y153" s="9"/>
      <c r="Z153" s="9"/>
      <c r="AA153" s="9"/>
    </row>
    <row r="154" spans="14:27" x14ac:dyDescent="0.25">
      <c r="N154" s="9"/>
      <c r="O154" s="9"/>
      <c r="P154" s="9"/>
      <c r="Q154" s="9"/>
      <c r="R154" s="9"/>
      <c r="S154" s="9"/>
      <c r="T154" s="9"/>
      <c r="V154" s="9"/>
      <c r="W154" s="9"/>
      <c r="X154" s="9"/>
      <c r="Y154" s="9"/>
      <c r="Z154" s="9"/>
      <c r="AA154" s="9"/>
    </row>
    <row r="155" spans="14:27" x14ac:dyDescent="0.25">
      <c r="N155" s="9"/>
      <c r="O155" s="9"/>
      <c r="P155" s="9"/>
      <c r="Q155" s="9"/>
      <c r="R155" s="9"/>
      <c r="S155" s="9"/>
      <c r="T155" s="9"/>
      <c r="V155" s="9"/>
      <c r="W155" s="9"/>
      <c r="X155" s="9"/>
      <c r="Y155" s="9"/>
      <c r="Z155" s="9"/>
      <c r="AA155" s="9"/>
    </row>
    <row r="156" spans="14:27" x14ac:dyDescent="0.25">
      <c r="P156" s="9"/>
      <c r="Q156" s="9"/>
      <c r="R156" s="9"/>
      <c r="S156" s="9"/>
      <c r="T156" s="9"/>
      <c r="Z156" s="9"/>
    </row>
  </sheetData>
  <sheetProtection selectLockedCells="1"/>
  <sortState ref="F18:F30">
    <sortCondition ref="F18"/>
  </sortState>
  <mergeCells count="16">
    <mergeCell ref="F2:F3"/>
    <mergeCell ref="F4:F5"/>
    <mergeCell ref="F6:F7"/>
    <mergeCell ref="L2:L7"/>
    <mergeCell ref="M2:M7"/>
    <mergeCell ref="G2:G7"/>
    <mergeCell ref="H2:H7"/>
    <mergeCell ref="I2:I7"/>
    <mergeCell ref="J2:J7"/>
    <mergeCell ref="K2:K7"/>
    <mergeCell ref="N2:N7"/>
    <mergeCell ref="O2:O7"/>
    <mergeCell ref="S2:S7"/>
    <mergeCell ref="P2:P7"/>
    <mergeCell ref="Q2:Q7"/>
    <mergeCell ref="R2:R7"/>
  </mergeCells>
  <phoneticPr fontId="13" type="noConversion"/>
  <conditionalFormatting sqref="B25">
    <cfRule type="duplicateValues" dxfId="3" priority="4"/>
  </conditionalFormatting>
  <conditionalFormatting sqref="B26">
    <cfRule type="duplicateValues" dxfId="2" priority="3"/>
  </conditionalFormatting>
  <conditionalFormatting sqref="B22">
    <cfRule type="duplicateValues" dxfId="1" priority="2"/>
  </conditionalFormatting>
  <conditionalFormatting sqref="B23">
    <cfRule type="duplicateValues" dxfId="0" priority="1"/>
  </conditionalFormatting>
  <printOptions horizontalCentered="1"/>
  <pageMargins left="0" right="0" top="0" bottom="0" header="0" footer="0"/>
  <pageSetup paperSize="9" scale="45" orientation="portrait" verticalDpi="4294967295" r:id="rId1"/>
  <ignoredErrors>
    <ignoredError sqref="P20:Q27 P19 Q19:S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Delegacja</vt:lpstr>
      <vt:lpstr>Listy</vt:lpstr>
      <vt:lpstr>Delegacja!Obszar_wydruku</vt:lpstr>
      <vt:lpstr>Listy!Obszar_wydruku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Xxx</cp:lastModifiedBy>
  <cp:lastPrinted>2024-02-28T23:06:07Z</cp:lastPrinted>
  <dcterms:created xsi:type="dcterms:W3CDTF">2016-12-08T15:22:11Z</dcterms:created>
  <dcterms:modified xsi:type="dcterms:W3CDTF">2025-02-05T20:19:05Z</dcterms:modified>
</cp:coreProperties>
</file>